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Michal/Desktop/"/>
    </mc:Choice>
  </mc:AlternateContent>
  <xr:revisionPtr revIDLastSave="0" documentId="8_{35A4924D-DF1B-3848-9E20-0A54BD5E047F}" xr6:coauthVersionLast="47" xr6:coauthVersionMax="47" xr10:uidLastSave="{00000000-0000-0000-0000-000000000000}"/>
  <bookViews>
    <workbookView xWindow="0" yWindow="500" windowWidth="25600" windowHeight="12140" xr2:uid="{00000000-000D-0000-FFFF-FFFF00000000}"/>
  </bookViews>
  <sheets>
    <sheet name="SMF call results" sheetId="1" r:id="rId1"/>
    <sheet name="Project Codes of Dimension" sheetId="5" state="hidden" r:id="rId2"/>
  </sheets>
  <definedNames>
    <definedName name="_xlnm._FilterDatabase" localSheetId="0" hidden="1">'SMF call results'!$B$6:$D$15</definedName>
    <definedName name="Z_0F830609_214A_474F_B6FB_9C49822F5657_.wvu.FilterData" localSheetId="0" hidden="1">'SMF call results'!$B$6:$D$15</definedName>
    <definedName name="Z_2493F39E_1CAB_4720_96D0_AF4DAA38EDC9_.wvu.FilterData" localSheetId="0" hidden="1">'SMF call results'!$B$6:$D$15</definedName>
    <definedName name="Z_251EB838_2583_4BD9_9FD0_FC54765E6879_.wvu.FilterData" localSheetId="0" hidden="1">'SMF call results'!$B$6:$D$15</definedName>
    <definedName name="Z_29CE9395_F6D7_43E3_92AE_5EE4D3D38FC7_.wvu.FilterData" localSheetId="0" hidden="1">'SMF call results'!$B$6:$D$15</definedName>
    <definedName name="Z_2B26A758_7ABF_42F6_8FEC_EE227CFF069A_.wvu.FilterData" localSheetId="0" hidden="1">'SMF call results'!$B$6:$D$6</definedName>
    <definedName name="Z_47547CD0_4A0A_4E84_AF0B_19214A819809_.wvu.Cols" localSheetId="0" hidden="1">'SMF call results'!$E:$G</definedName>
    <definedName name="Z_47547CD0_4A0A_4E84_AF0B_19214A819809_.wvu.FilterData" localSheetId="0" hidden="1">'SMF call results'!$B$6:$D$15</definedName>
    <definedName name="Z_505FABC5_6DC8_4971_A47D_D1B37D4ADF03_.wvu.FilterData" localSheetId="0" hidden="1">'SMF call results'!$B$6:$D$15</definedName>
    <definedName name="Z_5D174B68_8461_4BFE_8944_82C3A814DFBA_.wvu.FilterData" localSheetId="0" hidden="1">'SMF call results'!$B$6:$D$15</definedName>
    <definedName name="Z_6104FB6C_8F1D_4681_B39C_285BD4B0F1EB_.wvu.FilterData" localSheetId="0" hidden="1">'SMF call results'!$B$6:$D$15</definedName>
    <definedName name="Z_65391451_CDBE_468D_B478_1930BE5F741C_.wvu.FilterData" localSheetId="0" hidden="1">'SMF call results'!$B$6:$D$15</definedName>
    <definedName name="Z_7CD79AFE_CEE4_458D_AC0C_2B032BB2BC2F_.wvu.FilterData" localSheetId="0" hidden="1">'SMF call results'!$B$6:$D$15</definedName>
    <definedName name="Z_7F7B2B66_DA5C_4631_A01A_A4315BDFB3C9_.wvu.FilterData" localSheetId="0" hidden="1">'SMF call results'!$B$6:$D$15</definedName>
    <definedName name="Z_898DB7A8_8263_48E3_BE65_7C7A414F9860_.wvu.Cols" localSheetId="0" hidden="1">'SMF call results'!$E:$G</definedName>
    <definedName name="Z_898DB7A8_8263_48E3_BE65_7C7A414F9860_.wvu.FilterData" localSheetId="0" hidden="1">'SMF call results'!$B$6:$D$15</definedName>
    <definedName name="Z_9D62CC40_58D8_49B3_99E8_D8B237B9456E_.wvu.FilterData" localSheetId="0" hidden="1">'SMF call results'!$B$6:$D$15</definedName>
    <definedName name="Z_D5AC779E_D503_434F_95B7_6943A553F039_.wvu.FilterData" localSheetId="0" hidden="1">'SMF call results'!$B$6:$D$15</definedName>
    <definedName name="Z_D936C7B9_F0AE_40AA_94DD_6A1061F006D3_.wvu.Cols" localSheetId="0" hidden="1">'SMF call results'!$E:$G</definedName>
    <definedName name="Z_D936C7B9_F0AE_40AA_94DD_6A1061F006D3_.wvu.FilterData" localSheetId="0" hidden="1">'SMF call results'!$B$6:$D$15</definedName>
    <definedName name="Z_EA309208_F142_4C06_8AD4_DBD3444E603C_.wvu.FilterData" localSheetId="0" hidden="1">'SMF call results'!$B$6:$D$15</definedName>
    <definedName name="Z_EC670549_EFE5_48BC_80BC_B2C681C5CEB9_.wvu.Cols" localSheetId="0" hidden="1">'SMF call results'!$E:$G</definedName>
    <definedName name="Z_EC670549_EFE5_48BC_80BC_B2C681C5CEB9_.wvu.FilterData" localSheetId="0" hidden="1">'SMF call results'!$B$6:$D$15</definedName>
  </definedNames>
  <calcPr calcId="191029"/>
  <customWorkbookViews>
    <customWorkbookView name="Csomor Gusztáv - Egyéni nézet" guid="{D5AC779E-D503-434F-95B7-6943A553F039}" mergeInterval="0" personalView="1" maximized="1" xWindow="-8" yWindow="-8" windowWidth="1936" windowHeight="1053" activeSheetId="2"/>
    <customWorkbookView name="Schindler Horst - Personal View" guid="{29CE9395-F6D7-43E3-92AE-5EE4D3D38FC7}" mergeInterval="0" personalView="1" maximized="1" xWindow="-2409" yWindow="-3" windowWidth="2418" windowHeight="1318" activeSheetId="2"/>
    <customWorkbookView name="Gabriel Johannes - Personal View" guid="{7F7B2B66-DA5C-4631-A01A-A4315BDFB3C9}" mergeInterval="0" personalView="1" maximized="1" xWindow="-8" yWindow="-8" windowWidth="1936" windowHeight="1056" activeSheetId="2"/>
    <customWorkbookView name="Kovács-Kasza Katalin - Personal View" guid="{EA309208-F142-4C06-8AD4-DBD3444E603C}" mergeInterval="0" personalView="1" maximized="1" xWindow="-8" yWindow="-8" windowWidth="1936" windowHeight="1056" activeSheetId="2"/>
    <customWorkbookView name="Stephen Jonathan Halligan - Personal View" guid="{D936C7B9-F0AE-40AA-94DD-6A1061F006D3}" mergeInterval="0" personalView="1" maximized="1" xWindow="-11" yWindow="-11" windowWidth="2326" windowHeight="1258" activeSheetId="3"/>
    <customWorkbookView name="Ene Simona - Personal View" guid="{898DB7A8-8263-48E3-BE65-7C7A414F9860}" mergeInterval="0" personalView="1" maximized="1" xWindow="-8" yWindow="-8" windowWidth="1936" windowHeight="1056" activeSheetId="3" showComments="commIndAndComment"/>
    <customWorkbookView name="Liholot Natália - Personal View" guid="{47547CD0-4A0A-4E84-AF0B-19214A819809}" mergeInterval="0" personalView="1" maximized="1" xWindow="-8" yWindow="-8" windowWidth="1936" windowHeight="1056" activeSheetId="3"/>
    <customWorkbookView name="Kovács Árpád - Personal View" guid="{EC670549-EFE5-48BC-80BC-B2C681C5CEB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8" i="1" l="1"/>
  <c r="A9" i="1" s="1"/>
</calcChain>
</file>

<file path=xl/sharedStrings.xml><?xml version="1.0" encoding="utf-8"?>
<sst xmlns="http://schemas.openxmlformats.org/spreadsheetml/2006/main" count="977" uniqueCount="269">
  <si>
    <t>Danube Region Programme - project data - 2024.04.08 - 09:46:11</t>
  </si>
  <si>
    <t>Project id (automatically created)</t>
  </si>
  <si>
    <t>Project acronym</t>
  </si>
  <si>
    <t/>
  </si>
  <si>
    <t>Pannon Business Network Association</t>
  </si>
  <si>
    <t>Charles University</t>
  </si>
  <si>
    <t>DRP0200029</t>
  </si>
  <si>
    <t>DanubeSediment_Q2</t>
  </si>
  <si>
    <t>DRP0200034</t>
  </si>
  <si>
    <t>Danube4SEecosystem</t>
  </si>
  <si>
    <t>DRP0200037</t>
  </si>
  <si>
    <t>Tethys</t>
  </si>
  <si>
    <t>DRP0200067</t>
  </si>
  <si>
    <t>WIN</t>
  </si>
  <si>
    <t>DRP0200085</t>
  </si>
  <si>
    <t>Danube GeoTour Plus</t>
  </si>
  <si>
    <t>DRP0200086</t>
  </si>
  <si>
    <t>SMEnergy</t>
  </si>
  <si>
    <t>Chamber of Commerce and Industry of Slovenia</t>
  </si>
  <si>
    <t>DRP0200145</t>
  </si>
  <si>
    <t>Back on Track</t>
  </si>
  <si>
    <t>DRP0200156</t>
  </si>
  <si>
    <t>Danube Water Balance</t>
  </si>
  <si>
    <t>DRP0200159</t>
  </si>
  <si>
    <t>SpongeCity</t>
  </si>
  <si>
    <t>University of Pécs</t>
  </si>
  <si>
    <t>DRP0200163</t>
  </si>
  <si>
    <t>NRGCOM</t>
  </si>
  <si>
    <t>South Transdanubian Regional Innovation Agency</t>
  </si>
  <si>
    <t>University of Economics in Bratislava</t>
  </si>
  <si>
    <t>DRP0200231</t>
  </si>
  <si>
    <t>MYSTICAL DANUBE</t>
  </si>
  <si>
    <t>DRP0200232</t>
  </si>
  <si>
    <t>ESINERGY</t>
  </si>
  <si>
    <t>DRP0200235</t>
  </si>
  <si>
    <t>AQUATIC PLASTIC</t>
  </si>
  <si>
    <t>DRP0200244</t>
  </si>
  <si>
    <t>Danube GeoHeCo</t>
  </si>
  <si>
    <t>DRP0200271</t>
  </si>
  <si>
    <t>StoreMore</t>
  </si>
  <si>
    <t>DRP0200289</t>
  </si>
  <si>
    <t>MEET</t>
  </si>
  <si>
    <t>University of Maribor</t>
  </si>
  <si>
    <t>DRP0200312</t>
  </si>
  <si>
    <t>Culinary Trail</t>
  </si>
  <si>
    <t>DRP0200337</t>
  </si>
  <si>
    <t>#RomansWineDanube</t>
  </si>
  <si>
    <t>DRP0200359</t>
  </si>
  <si>
    <t>ForestConnect</t>
  </si>
  <si>
    <t>DRP0200401</t>
  </si>
  <si>
    <t>REHEATEAST</t>
  </si>
  <si>
    <t>Oradea Metropolitan Area Intercommunity Development Association</t>
  </si>
  <si>
    <t>DRP0200419</t>
  </si>
  <si>
    <t>RESTORIVER</t>
  </si>
  <si>
    <t>DRP0200442</t>
  </si>
  <si>
    <t>MicroDrink</t>
  </si>
  <si>
    <t>Industry Innovation Cluster</t>
  </si>
  <si>
    <t>Romanian Cluster Association</t>
  </si>
  <si>
    <t>IBC</t>
  </si>
  <si>
    <t>DRP0200630</t>
  </si>
  <si>
    <t>CultHeRit</t>
  </si>
  <si>
    <t>DRP0200775</t>
  </si>
  <si>
    <t>DRP0200793</t>
  </si>
  <si>
    <t>Be Ready</t>
  </si>
  <si>
    <t>Global Water Partnership Central and Eastern Europe</t>
  </si>
  <si>
    <t>ROBORIVER</t>
  </si>
  <si>
    <t>University of Zagreb Faculty of Transport and Traffic Sciences</t>
  </si>
  <si>
    <t>HUMANoid</t>
  </si>
  <si>
    <t xml:space="preserve">IMPACTful ACTions </t>
  </si>
  <si>
    <t>Development centre Novo mesto Ltd.</t>
  </si>
  <si>
    <t>RuBIO</t>
  </si>
  <si>
    <t>Rudolfovo - Science and Technology Centre Novo mesto</t>
  </si>
  <si>
    <t>EDUREGION</t>
  </si>
  <si>
    <t>Foundation Tempus</t>
  </si>
  <si>
    <t>ForeDanube</t>
  </si>
  <si>
    <t>energy.eu</t>
  </si>
  <si>
    <t>InnoGeo Research and Service Nonprofit Ltd</t>
  </si>
  <si>
    <t>BioPrep</t>
  </si>
  <si>
    <t>VSB - Technical University of Ostrava</t>
  </si>
  <si>
    <t>DanubeEnergy</t>
  </si>
  <si>
    <t>Kempelen Institute of Intelligent Technologies</t>
  </si>
  <si>
    <t>PANNONIAN.GW</t>
  </si>
  <si>
    <t>University Josip Juraj Strossmayer Osijek Faculty of Civil Engineering and Architecture Osijek</t>
  </si>
  <si>
    <t>H2SCALE</t>
  </si>
  <si>
    <t>EE-Heritage</t>
  </si>
  <si>
    <t>StoreMoreWarm</t>
  </si>
  <si>
    <t xml:space="preserve">NUANCE </t>
  </si>
  <si>
    <t>Institute for Philosophy and Social Theory University of Belgrade</t>
  </si>
  <si>
    <t>PV EoL</t>
  </si>
  <si>
    <t xml:space="preserve">ROMANIAN ELECTROTECHNICAL COMMITTEE </t>
  </si>
  <si>
    <t>EDIGI-Bridge</t>
  </si>
  <si>
    <t>IDEAM NBS</t>
  </si>
  <si>
    <t>ENKI o.p.s.</t>
  </si>
  <si>
    <t>SMF DANUBE COVES</t>
  </si>
  <si>
    <t>Green-Pro</t>
  </si>
  <si>
    <t>UNIVERSITY OF MONTENEGRO / FACULTY OF MARITIME STUDIES KOTOR</t>
  </si>
  <si>
    <t>DANURELY -WS</t>
  </si>
  <si>
    <t>IN4SeRMat</t>
  </si>
  <si>
    <t>UPSCALE-DDS</t>
  </si>
  <si>
    <t>Pannon European Grouping of Territorial Cooperation Ltd.</t>
  </si>
  <si>
    <t>IARTE</t>
  </si>
  <si>
    <t>Regional Development Agency Eastern Serbia</t>
  </si>
  <si>
    <t>HARMON 2</t>
  </si>
  <si>
    <t>Transport Research Centre (CDV)</t>
  </si>
  <si>
    <t xml:space="preserve">DanubIA Clusters </t>
  </si>
  <si>
    <t>PREMETER</t>
  </si>
  <si>
    <t>Lake Velencei Development Nonprofit Limited Company</t>
  </si>
  <si>
    <t>WATERSIDE</t>
  </si>
  <si>
    <t>University of Craiova</t>
  </si>
  <si>
    <t>DANUBRIDGE-CONNECT</t>
  </si>
  <si>
    <t>Croatian Roads Ltd.</t>
  </si>
  <si>
    <t>SCIHubs</t>
  </si>
  <si>
    <t>Association Cluster for Innovation and Technology</t>
  </si>
  <si>
    <t>AIREADY</t>
  </si>
  <si>
    <t>Slovak alliance for innovation economy</t>
  </si>
  <si>
    <t>URGE</t>
  </si>
  <si>
    <t xml:space="preserve">University of Belgrade </t>
  </si>
  <si>
    <t>SMF CONSPIRO</t>
  </si>
  <si>
    <t>TESLA</t>
  </si>
  <si>
    <t>Association of Hungarian Talent Support Organizations</t>
  </si>
  <si>
    <t>DevelopDataExchange</t>
  </si>
  <si>
    <t>A4A</t>
  </si>
  <si>
    <t>City of Zagreb</t>
  </si>
  <si>
    <t>DV: EYE</t>
  </si>
  <si>
    <t>Zero2Hero, ca</t>
  </si>
  <si>
    <t>Total eligible budget (in euro)</t>
  </si>
  <si>
    <t>D1 - Types of intervention</t>
  </si>
  <si>
    <t>D1 Budget share (€)</t>
  </si>
  <si>
    <t>D1 Budget share (%)</t>
  </si>
  <si>
    <t>D2 - Form of support</t>
  </si>
  <si>
    <t>D2 Budget share (€)</t>
  </si>
  <si>
    <t>D2 Budget share (%)</t>
  </si>
  <si>
    <t>D3 - Territorial delivery mechanism</t>
  </si>
  <si>
    <t>D3 Budget share (€)</t>
  </si>
  <si>
    <t>D3 Budget share (%)</t>
  </si>
  <si>
    <t>D4 - Economic activity</t>
  </si>
  <si>
    <t>D4 Budget share (€)</t>
  </si>
  <si>
    <t>D4 Budget share (%)</t>
  </si>
  <si>
    <t>D5 - Location</t>
  </si>
  <si>
    <t>D5 Budget share (€)</t>
  </si>
  <si>
    <t>D5 Budget share (%)</t>
  </si>
  <si>
    <t>D7 - Gender Equality</t>
  </si>
  <si>
    <t>D7 Budget share (€)</t>
  </si>
  <si>
    <t>D7 Budget share (%)</t>
  </si>
  <si>
    <t>D8 - Macro-regional and Sea Basin Strategy</t>
  </si>
  <si>
    <t>D8 Budget share (€)</t>
  </si>
  <si>
    <t>D8 Budget share (%)</t>
  </si>
  <si>
    <t>064</t>
  </si>
  <si>
    <t>001</t>
  </si>
  <si>
    <t>033</t>
  </si>
  <si>
    <t>138</t>
  </si>
  <si>
    <t>139</t>
  </si>
  <si>
    <t>154</t>
  </si>
  <si>
    <t>046</t>
  </si>
  <si>
    <t>047</t>
  </si>
  <si>
    <t>048</t>
  </si>
  <si>
    <t>049</t>
  </si>
  <si>
    <t>052</t>
  </si>
  <si>
    <t>060</t>
  </si>
  <si>
    <t>044</t>
  </si>
  <si>
    <t>134</t>
  </si>
  <si>
    <t>149</t>
  </si>
  <si>
    <t>150</t>
  </si>
  <si>
    <t>152</t>
  </si>
  <si>
    <t>137</t>
  </si>
  <si>
    <t>146</t>
  </si>
  <si>
    <t>079</t>
  </si>
  <si>
    <t>045</t>
  </si>
  <si>
    <t>058</t>
  </si>
  <si>
    <t>061</t>
  </si>
  <si>
    <t>Lead Applicant</t>
  </si>
  <si>
    <t>Total budget</t>
  </si>
  <si>
    <t>Summary assessment PACs</t>
  </si>
  <si>
    <t>Summary assessment MA/ JS</t>
  </si>
  <si>
    <t>The GREEN-PRO project aims to develop a comprehensive strategy for decarbonizing the Danube fleet by promoting the use of alternative fuels and improving shore side infrastructure, aligning with EUSDR PA 1a objectives. It will provide tools for evaluating carbon footprints, offer technical assistance, and assess financing schemes, while fostering collaboration between the inland and maritime sectors to bridge gaps in fuel standards and pollution control.
Conclusion: The project clearly aligns with the EUSDR PA 1a and PA 2 objectives, demonstrating strong potential for driving significant progress in decarbonizing the Danube fleet and enhancing sustainable transport infrastructure. Its focus on stakeholder engagement and leveraging past initiatives positions it well to achieve impactful and innovative outcomes in the region.</t>
  </si>
  <si>
    <t>The PREMETER project aims to lay the groundwork for the larger DEMETER project by focusing on the feasibility and implementation of electric ships for short-distance transport, aligning with EUSDR PA 1a’s objective of fleet modernization to reduce emissions. The project will establish a professional platform, conduct a pilot transformation from diesel to electric, and develop a comprehensive investment and transformation planning methodology, involving stakeholders from Austria, Hungary, and Serbia.
Conclusion: The PREMETER project is well-aligned with the EUSDR PA 1a objectives and demonstrates significant potential for innovation and environmental impact in the Danube region by advancing the electrification of short-distance inland water transport, providing a robust foundation for future initiatives in fleet modernization and emission reduction.</t>
  </si>
  <si>
    <t>The geographical scope of the main project is limited to the navigable sections of the danube and it's tributaries (Tisza, Sava) and possibly to big lakes with passanger vessels (Neusidler See, Balaton, Tisza tó, Venlencei tó).
The macro regional dimension  and impact suffers from the same deficits like the geographical scope.
SO1 is already existing in form of various reports and project results of many EU projects and in results reports of River Commissions. SO2 includes a stakeholder analysis which has been done manyfold. The stakeholders of inland navigation are already well known and identified. SO3 is well prepared and logically described. SO4 my contribute to a good understanding odf socio economic effects. SO5 is exaggerated as the players are known and they know each other. Activities like this are executed since decades.
The activities are linked and good described. It is clear, who will do what.
The partnership is basically known except for the LP. It is not clear, what kind of experience the LP has. 
The role of the partners is clearly described.
The budgets allocated for SO1, 2 and 5 are exaggerated as then consortium can use already existing documents and networks for those activities. SO3 is well thought and SO4 has definitely not enough money in its budget.
PP budget allocations have a certain dominance by the LP, which seems to go beyond the extra task and responsibility of this PP. The lower score is also related to some of the questionnable activities of the PPs.</t>
  </si>
  <si>
    <t>The project proposal aims to establish a consortium of higher education institutions and stakeholders to address the shortage of qualified personnel and harmonize competency standards in Danube navigation, enhancing education and job quality in the inland waterways transport (IWT) sector. By bridging the gap between workforce capabilities and industry demands, the initiative seeks to improve job prospects for graduates and meet the sector's personnel needs, fostering sustainable economic growth and mobility in the Danube region.
Conclusion: This proposal aligns well with the EUSDR PA 1a and PA 9 objectives, offering a strategic approach to enhancing education and training in the IWT sector, and promises significant benefits in terms of workforce development, regional mobility, and economic sustainability.</t>
  </si>
  <si>
    <t xml:space="preserve">The geographical scope spans basically over all countries with navigable sections of the Danube, but it quite limited to a singular economy or transport sector and has therefore very limited possibilities to create impact for the region.
The macro-regional dimension is limited by the very limited territorial scope and impact of a singular sector that is bound to waterways.
SO1 seems to be quite3 reasonable. SO2 shows clear deficits in understanding them intervention logic of a DRP project application. It is not understandable, that the applicant is still using "workpackages" and admits that he did not consult the documentation available on the DRP's website.  As SO2 seems to be the most important SO even in terms of budget, this is a real shortcoming. SO3 is again reasonable.
The activities are basically linked fine, but the responsibilities are not clearly separated.
The partnership consists of to academic instituts, that should have the ability to implement the planned activities. But still there is a lack of knowledge about programme rules and procedure and the structure of a DRP project application.
The role of the partners is just mentioned whithin the motivation section of the partner's description.
Two target groups are identified what does not reflect the reality for a topic like this. groups like interested persons, SMEs and even river commissions and authorities on regional and national level are completely left out.
It is not described, how the target groups will be involved in the project.
The budget allocation even on activity-level is mainly justified with a limitation concerning SO2 A2.2. The description of this activity is out-dated and directly shows missing know-how on the applicant's side, that it is not likely that the majority of the budget is allocated wisely this way.
Reasonable balance – detail does not allow clear consideration of the reflection to partner </t>
  </si>
  <si>
    <t>The project proposal DRP0401506 – DANUBRIDGE-CONNECT  is relevant to the EUSDR action plan and Priority Areas 1b and PA10. Concrete challenges to be tackled are clearly described and relevant to the EUSDR action plan in the PA1b and PA10. The information provided is adequate with sufficiently outlined details. We propose the project to be further assessed and financed from the Interreg programme for the Daube Region.</t>
  </si>
  <si>
    <t>The geographical scope and dimension is almost neglectable as the this proposal just focuses on bridges, which are most of the time in the responsibility of a single state. In a very limited range bridges are really in a cross-border situation like some Danube bridges between Croatia and Serbia. But this does not extent the geographical dimension and impact.
The proposal defines its focus on bridges and viaducts in cross-border areas of the Danube Region. This way, the macro-regional dimension and impact is extremely limited.
Although the main structure of the workplan seems to be coherent it is to overloaded and exaggerated for the given topic. SO1 deals with an "as-is" analysis for 3 Danube Bridges, what is basically ok, but should be already known by the applicant. SO2 deals in fact with the creation of decision making foundations for the method selection. As it was already mentioned that the project will opt for 3D photogrammetry technologies it is questionable, why this SO receives €49193,00 what means 39% of the overall budget. SO3 is dealing with socio-economic analysis what should be done, if you plan a new bridge. As this proposal is dealing with maintenance, it is not understandable, why these kind of activities should be necessary. SO4 is dealing with visibility. This is a communication topic, what should be integrated into all SO. A special SO for such activities cannot be supported. SO5 is dealing with the elaboration of the work plan of the main project. €15716,00 are allocated for this SO, what shows the priorities of the LA in comparison to SO2. SO6 is dealing with potential funding possibilities.
Although the activities are logically linked and described. 
The partnership composition is well made and able to implement as planned.
The role of the partners is rather well explained, although mainly in the motivation section of the partner's description.
The budget distribution does not seem to be logic in terms of necessities fro the implementation. The structure of creating 6 SOs is questionable as 3 SOs does not seem to be very relevant for the success of the proposal. Important SOs like SO5 and SO6 receive relatively little attention budget-wise while SOs which are really questionable receive lots of ressources. In this context SO4 should be eliminated and the activities should be transfered eqally to all remaining SOs. SO3 cannot be understood at all, as this proposal is dealing with maintenance. SO2 received a far too high share of the overall budget and SO1 should have been the basis of this proposal from the beginning.
The budget is quite balanced over the partnership.</t>
  </si>
  <si>
    <t>The proposal's overall goal of  developing a complex strategic transnational project that aims  to discover innovative ways to coordinate the combined heat supply system, which encompasses both central heating systems and renewable energy sources (RES), to meet the specific heating requirements of buildings across the Danube Region well addresses the PA2 Action 2: "To promote energy efficiency and use of renewable energy in buildings and heating systems including district heating and cooling and combined heat and power facilities". 
The proposal also addresses links to 2 PA2 Flagships: “Promote low-carbon energy actions” and “Diversification of gas supply in the EUDSR”. This is very positive.
However beyond the obvious match of the overall project goal and Act 2 aims, no further information is provided about contribtuon to targets, or other specific measure, wjich is a shoertcoming. Moreover the proposal does not provide any information on concrete challenges or planned activities that would ensure the elaboration of a full and convincing proposal addressing the issue tof RES based and energy efficient heating systems.</t>
  </si>
  <si>
    <t>The proposal indicates that the geographical scope of the project will cover the entire Danube Region, but it is not explicitely explaining how.
The macro regional dimension is explained by a close relation of the project to to PA2, Act. 2 of the EUSDR.
The description of the activities is clear and understandable.
The activities are fully linked to each other, the structure is clear. 
The partnership brings together an NGO, a private enterprose and a university. This consortium seems to be able to elaborate the promised deliverables and outputs.
The role of the partners is just described in the motivation sections of the partner identification. Activity-wise the proposal gives no information about the individual roles of the partners.
The target groups are wide structured and well described.
Depending on the type of target group the description of the involvement differs quite heavily. For some target groups the descriptions offers a general explanation of the involvement, for some the involvement is not tackled at all.
The proposal gives no information about the budget allocation output- or activity-wise.
The budget is rather well balanced. it is not explained, why OPNU receives a little less than the other 2 partners.
While the proposal targe the whole DR as targe area, the limited partnershiip and the missing related details of the proposal do not properly demonstrate how this could be reached. Based on the joint activities micro-regional impacts could be expected, if the broad geographic target would be convincingly proved. The work plan in general properly elaborated and detailed, although PP roles and locations are not much detailed. The three PPs demonstrate their relevant thematic expertise, representing different type of actors, able to elaborate the project outputs, but not clear if on such a broad geographic scale. Target groups are broad, but briiefly described and their invovlement can be understood on a generla level, through some dedicated activities in the work plan. While the overal budget seems to be reasonable, the missing activity allocations could not properly demonstrate it and even if PP allocations are reasonably balanced, the missing PP role descriptions cannot prove those properly either.</t>
  </si>
  <si>
    <t>Hydrogen is a key topic of PA2 (also one of its flagships), threfore the proposal is highly relavant. 
The proposal addresses several PA2 actions, namely the following ones:
Action 1 strives to further explore the sustainable use of different renewable energy sources, such as solar energy to increase the energy independency and to promote and support multipurpose cross border RES utilisation projects. One of the most obvious technical solution for hydrogen production is solar energy powered electrolyzis. 
Hydrogen is also a promising solution to replace fossil fuels in the transport sector, especially in public transport and freight transport. Thus, it contributes to Action 3, aiming to promote decarbonisation and reduction of air pollutants in the transport sector, regarding both public and freight transportation by developing the infrastructure for alternative fuels. 
Ongoing advancements in fuel cell technology aim to enhance efficiency and reduce costs, making the use of green hydrogen more effective for electricity generation and vehicle operation. By these innovations – which will be also supported by the main project – the proposal contributes to Action 4: improving energy efficient, cost efficient and innovative low-carbon technologies.
As hydrogen can be created via electrolysis with abundant solar energy in summer months, and then used to fuel the grid during winter months, it is considered as the only viable carbon neutral seasonal storage option currently. Therefore the proposal also addresses Action 7 - to explore new and innovative solutions of (subsurface) energy storage.
In summary, boosting the hydrogen industry in a consumer driven way directly supports most of the actions and one of the flagships of PA2, which is committed to launch cutting edge technology developments which will increase the energy efficiency of the region and enhance the use of renewable energy resources.</t>
  </si>
  <si>
    <t>The geographical scope is well described. Starting on a rather local scale it is intended to widen up the scope until the main project.
The macro-regional dimension and Impact is described as contributionn to both the EUSDR as well as relevant policies of the EC.
Activities are well described and understandable. Their contribution to the overall goal is clear and realistic.
The activities are logically linked. The methodology  and the responsibilites are clear. 
The partnership consists of 3 universities and 1 sectoral agency. The competence and experience of these 4 are well suitable for the successful elaboration of this project.
The role of the partners is clearly described in the motivation section and on the individual activities sub-pages.
The main involvement of the target groups will start with the main project. The involvement during the SMF implementation is rather linited.
Activity allocations defined in the work plan, many are at reasonable scale, although 2.1 allocation for elaborating the work plan / application of the main project is rather high, as well as 4.2 by the planned activities seems to be beyond the scope of an SMF project.
The budget is well balanced throughout the partnership. It is understandable that the LP receives 10% mor than the others.</t>
  </si>
  <si>
    <t>The proposal directly addresses PA2 general goals "To Improve Energy Security and Energy Efficiency," aligning with goals for enhancing energy sustainability and efficiency across the Danube Region, more specifically Action 2. "To promote energy efficiency and use of renewable energy in buildings and heating systems including district heating and cooling and combined heat and power facilities", Action 4 "To improve energy efficient, cost efficient and innovative low-carbon technologies, including smart solutions while respecting the principle of technological neutrality" and Action 7 (To explore new and innovative solutions of (subsurface) energy storage).
The proposal addresses Danube Region specific challenges through strategic pilot projects, thus does not only demonstrates the practical application of the innovatove storage technologies, but also promotes regional cooperation and sustainability, setting a precedent for future joint energy management within the Danube Region.
The proposal also clearly addresses the relevant targets in the AP, namely (1) supporting each ESUDR country to reach its national target by 2030 in order to contribute to the collaborative EU 30% renewable energy in the overall use by 2030 by ensuring a more consistent and reliable supply of clean energy through energy storage, and (2) promoting and supporting the implementation of at least 3 new technology focused projects by exploring the possibilities of heat storage in locally available materials (like sand).</t>
  </si>
  <si>
    <t>The geographical scope is well described. Even a potential extention. that seems to be feasible, is mentioned.
The macro-regional dimension and impact is well described through descriptions of contributions towards the EUSDR and policies of the EC.
The activities are clearly described and realistic.
The activities are well linked and described. Responsibilites are clear.
The consortium consists of parts of an already existing DRP partnership (StoreMore) that is here dedicated to an additional focuspoint, that is not the most prominent target of the existing DRP project.
PP roles are mostly properly detailed, except for act. 1.3. PP contributions have also balance, although PP3 has rather limited coordinative role on O / act. level. 
The involvement of all identified target groups is clearly described.
The proposal indicates activity allocations for almost each activity, but 1.3, although that can be calculated also as the remaining amount from the total minus allocations of all other act. (this way O1 total budget indication should be 40000 EUR and not 30K). The O1 allocation of 40.000 EUR is rather high for the different analysis work and defining the TG.
PP budget alllocations by amount are balanced, although PP4 having same allocation than the LP is a bit qiestionnable, as well as PP3 has limited responsibility at least based on PP role descriptions.</t>
  </si>
  <si>
    <t>As the proposal deals with river and sea transport the geographical scope is limited to main river and sea regions. In concrete the proposal covers the navigable parts of the Danube, the Sava and the Tisza together with main ports of the adriatic sea.
The proposal is connected to PA2 and respects just the navigation sector what should create a connex to PA1a that is unfortunately not mentioned. Impact will just be visible, if parts of the navigable flleet will be equipped with low or zero carbon propulsion systems.
A1.1 and A1.2 are already existing as these analysis was already made by other projects. As the budget is not indicated it cannot be understood, what kind of effort is planned for these activities, as an update of existing studies is possibly necessary but not the elaboration of a completely new one. SO2 may also use relevant results from previous studies and projects which dealt with e,g, LNG. Also here it is not possible to understand the intention of the applicant, as the effort taken for this activity is not explained. SO3 is rather straight forward with the prerequisit of having suitable answers coming from SO1 and SO2. SO4 needs clarifications concerning what is meant by "community" and "stakeholders". As the relevant target group for the implementation of low or zeri carbon propulsion systems is known and small in numbers it is questionable, if a SO like this is justified at all.
The proposal links the activities. The methodology is generally described. It is not explained who will do what and where.
The partnership consists of 4 universities. This way the scientific approach can be guaranteed. It os currently not secured, that the output will leave the academic stage and be implemented concretely on vessels.
The role of the partners are just genberally described whithin the motivation sections. There is no responsibility structure activity-wise.
Target groups are identified but just generally described.
The proposal fails to explain how the target groups will be involved during the SMF implementation. It just refers to a possible main project.
The proposal fails to explain activity- or objective-wise differentiation because the budget breakdown to objectives or activities is completely missing.
The budget is rather balanced throughout the partnership.
The main project is defined to focus on the Danube River and E-Adriatic coasts, which from the navigation thematic scope of the proposal is reasonable, still could have been clear, if DR rivers like Tisa, Sava are also included, or not. This affects bit negatively also the macro-regional dimension of the proposal, for which some reasonable arguments described, while the impacts seem to be more indirect based on the planned project outputs. The work plan is presenting what is planned to be done, but with very basic information on the activities leading to those, or the role of PPs, involvement of stakeholders, TGs, future PPs in this process. Since also activity budget allocations not indicated, it is unclear how much resources are planned for such activities, like the analysis part, for which plenty previous sources available, or the "additional" character of the TG workshops in the context of the mandatory TG analysis activities. The 4-PP partnership demonstrate appropriate expertise for the project implementation, although rather one-sided representing universities and research organisation. While the PP budget allocations are quite balanced, the application and work plan does not detail their concrete role and tasks. The target groups are reasonably defined, but their involvement in the project development should have been much more clearly presented.</t>
  </si>
  <si>
    <t>The aim of the main project is to eliminate the knowledge gap caused by the lack of highly qualified and competent professionals in the research and development of the circular economy applied to end-of-life photovoltaic panels. The result of the project will be the improvement of educational plans and research policies.
The theme of this project is clearly connected with the Priority Area 8 where the project examines the development gap and industry needs for greener solutions which create huge opportunity to catch the innovation leader position and shift to more circular economies based on research and development. So, the focus of this project is clearly connected to PA8.
The development gap and industry need for greener solutions create a huge opportunity to catch the innovation leader train and shift its centre of gravity to more circular economies based on research and development. There is a need to establish joint programs focused on the recycling of photovoltaic panels – so they need skilled and motivated people.
The project aims to support Pa8 by improving policy dialogue and public governance in innovation and technology transfer by promoting appropriate policies and policy documents through Action: Encouraging cooperation and knowledge exchange between different actors of the Danube Region.
The concrete challenges in the project are clearly connected with the Action Plan of PA8, more precisely Action one in supporting and improving the competitiveness of the Danube region by generating concrete technology offers, technology requests and expressions of interest in the field of technology transfer. The challenges are clearly identified and obvious related to EUSDR Action plan and the PA 8, PA 9 and PA10</t>
  </si>
  <si>
    <t>The project has a wide and clearly set geopraphical scope. The project macro-regional dimension and impact is well presented. The work plan is coherent and well-planned. Activities are logically well-linked and described in a high quality. The consortium has a well-structured set-up, with highly experienced partners offering comprehensive expertise and experience in the targeted project focus field. There are 4 financing PPs, PPs ' role is not fully balanced. An extensive and comprehensive list of relevant target groups are well identified. The planned involvement to project activities and contribution to project objectives is clearly presented and well planned in line with the work plan. Budget allocations to activities are not indicated. However, based on the well-described and prepared work plan, planned activities (also additional ones) are realistic to be implemented within the requested project budget. The SMF project already has good potential to cover a wide geographical scope and deliver real added value and impact for the DR and beyond.</t>
  </si>
  <si>
    <t>The challenges to be tackeld in the thematic field of an innovative initiative tо support the growth оf start-ups with the focus оn digitalization in the partner countries оf the Danube Region and beyond are clearly described. 
The applicants fail to name the concrete actions from the EUSDR action plan.
They might not be familiar with the action plan.
However, the SMF project EDIGI-Bridge and the project to be developed tackle the concrete challenges to a high extent, the challenges are clearly described and are highly relevant to the EUSDR action plan (pls see above) to Priority area 8 since their goal is to support Start-ups in the field of digitization. The main project proposal will also foster the growth оf digital-centric start-ups tо enhance the competitiveness оf the Danube Region іn the European and international markets. It can contribute to economic growth and innovation. All these impacts will strengthen the region's positioning in the digital economy.
The project is also relevant for further Priority Areas like PA 7 Knowledge Society and PA 9 People and Skills, since the main project proposal will focus on promoting the development оf a knowledge-based economy through equipping start-ups and their workforce with essential digital competencies and skills. The support of the development of the digital skills of their workforce and employees can help boost their employability and competitiveness in the labor market, entrepreneurial activity, and success.</t>
  </si>
  <si>
    <t xml:space="preserve">The geographical scope of the project is wide, but not clearly defined yet (either DR or EU context). Although, this would influence the main project to a large extent. The proposal does not elaborate explicit information on how the project will impact the Danube Region and other European countries at a macro-regional level. Activities are well planned and are realistic to lead to the pre-defined outputs. Selected PPs are generally fine and having expertise and experience in the focus area. Some more specific information should be provided why and how this project will represent an added value since there were already so many schemes and projects targeting digitalisation. Target group involvement shall be strenghened. Although PP's role is not described in detail, the planned allocation between the PPs seems to be imbalanced. LP (leading 3 activities) has a significantly higher allocation, altough also PP3 is leading 3 activities, whereas PP2 is leading only 1. The work plan does not justify the planned budget for PPs. </t>
  </si>
  <si>
    <t>The Project addresses the Danube Regions’ needs to play a key role in the secondary raw material economy with competitive strength, strategic importance and research and innovation for securing a green, digital and resilient Danube region.
The connection of the theme of this project to the EUSDR, to the PA7 and PA8, is clearly and thoroughly described. The topic of secondary raw materials, especially in the area of research and innovation is of a great importance for both the establishment of resilient value chains and circular economy in the Danube region. This project contributes significantly to the PA8 objectives of promoting growth, competitiveness and entrepreneurship in the Danube Region. The theme of the project is clearly connected with the PA8 EUSDR Action Plan and target. It can also be closely connected to the work of the newly established WG on Bio economy. This project fulfilled all the relevance criteria in this assessment and therefore received the highest possible.
The project addresses the challenge that many regions and countries of the Danube region have recognised the importance of the secondary material economy, but their research and innovation ecosystems are lagging behind. The actors have difficulties to establish Research and Technology transfer and an efficient research and innovation management and valorisation policy. In4SerMat will tackle the challenges and will prepare a proposal on Strengthening innovation excellence in the Secondary Raw Material Economy in the Danube region.
The needs, challenges and potential within this topic are clearly and in detail connected to EUSDR PA8 thematic scope. This proposal responds very well to recent development in the Danube Region by being connected to the problem of recent disruption of the supply and demand value chains in the Danube region and by aiming to reduce dependencies on the markets outside the EU. The other relevant topic for PA 8 is connected with the circular economy as a way to increase the competitiveness of SMEs. Another added value of this project is clear connection to the research and innovation eco systems that are still lagging behind, which, in addition, is closely connected to PA7, as well. This project fulfilled all the relevance criteria in this assessment and therefore received the highest possible.</t>
  </si>
  <si>
    <t xml:space="preserve">The proposal is elaborated generally in a very high quality with clear geographical scope,  strong potential macro-regional dimension and impact and with dedicated and engaged partnership with great potential. The involvement of the selected target groups to the SMF project seems to be well elaborated, indicating also specific activities that will engage these various group of stakeholders during the project implementation. As the PPs have a very clear project focus, also the work plan is thoroughly developed and well prepared. Activities are logically well linked and described well. Leader of the activities are always indicated, specific tasks of PPs are not detailed further, but the work plan is already ready to be implemented in this stage. Budget allocations are representing a good value for money and are well justified and planned. </t>
  </si>
  <si>
    <t xml:space="preserve">The SMF project DanubIA Clusters and the project to be developed is very relevant to the EUSDR Action Plan in regard to PA 8. The project development is linked to the PA 8 actions “To foster cooperation and exchange of knowledge between SMEs, creative industry, academia, the public sector and civil society in areas of competence in the Danube Region” and “Improvement of framework conditions, support programs and capacity building of stakeholders, to enhance the collaboration between cluster initiatives and regional innovation strategies, with an accent on rural areas” as well as “Enhance the application of Artificial Intelligence (AI) technologies in the Danube Region SMEs”.
The project is connected to the PA 8 Working Group “Clusters and Regional Development”. In the section C.2.2 there is a clear reference to the EUSDR Action Plan, overall mission of the PA8 as well as connection to five targets /objectives connected with PA8. In addition, in the section C.2.5, more precisely connection with EUSDR, the concrete action was mentioned connecting this project with the Action 3 of PA8 Action Plan, but also connection with 3 other action was described. 
This project fulfilled all the relevance criteria in this assessment and therefore received the highest possible.
As described, this project proposal will tackle challenges in the Danube region, identifying that it will definitely fulfil some gaps in the existing cooperation approaches, upgrading the cooperation of SMEs and clusters on the development of green, digital and resilient value chains in the Danube region and beyond. The project proposal identifies the need for strengthening the synergies and cross relationship between innovative stakeholders, considering that digitalisation is a main driver for competitiveness. The result of this project is supposed to enhance cooperation between clusters and SMEs in a far better and innovative way, using digital/AI empowered cluster cooperation platform. In conclusion, the project proposal clearly identified concrete needs, challenges or potential within thematic field. This project has a clear niche for their initiative.
The challenges to be tackle are described clearly and are highly relevant to the EUSDR action plan to PA 8. </t>
  </si>
  <si>
    <t xml:space="preserve">The proposal has a very clear focus with a strong partnership.  The project is describing two layer of geopraphical scope: first one is focusing on the Eastern part of DR including 5 Cluster Associations of Romania, Hungary, Czech Republic, Slovakia and Ukraine. The second layer is wider and would target a much wider European context. The proposal has clear macro-regional objectives and vision, however rather general explanations are provided without describing how the main project developed from the current SMF proposal will demonstrate real impact for the region. The selected project focus, however, is very relevant and clear targeting a niche, so good potential is to be expected. Planned activities are realistic and can lead to the pre-defined outputs. The partnership has the right expertise and is dedicated and motivated to provide realistic and efficient solution for the region and good basis for the main project proposal. Target group sections should be further developed demonstrating more specific details. No budget allocations are provided at activity level. Especially that there are 4 SOs and 5 PPs planned budget allocations would have been needed to realise the assessment whether allocations are sufficient and well justified. </t>
  </si>
  <si>
    <t>Novel perspective on addressing the recycling challenge of e-waste.</t>
  </si>
  <si>
    <t xml:space="preserve">The proposal is in general well elaborated focusing on a novel and highly relevant topic of recycling challanges of e-waste. Geographical scope and potential impact is well presented and described. Work plan is well structured and elaborated, some more specific details on PPs tasks and responsibilities would have been preferred. Strong partnership with great mix of expertise and well-chosen ASPs. Partnership could be better balanced between PPs in terms of tasks and also budget. Target groups are identified well. Budget allocations to activities are missing, but still a reasonable budget is planned with good value for money. </t>
  </si>
  <si>
    <t>The proposal addresses a relevant topic for the (smart) region, but in our opinion it has a weak partnership (we are missing partners from upstream countries, and maybe cooperation with DRC).</t>
  </si>
  <si>
    <t xml:space="preserve">Geographical scope is not well specified, would need further definition. Macro-regional dimension is not demonstrated well, general statements of previous papers/studies are referred to, real added value of the main project remains underdeveloped. The project concept is too vague and general, the partnership is lacking upstream countries and cooperation, activities are only very shortly described. The budget is not balanced between the PPs. The project is immature for implementation. </t>
  </si>
  <si>
    <t xml:space="preserve">The ambitious proposal addresses the energy community paradigm shift through a multidisciplinary approach based on an iterative social innovation methodology and evidence-based case-study analysis. The project directly addresses PA2 AP  Act 1. (To further explore the sustainable use of biomass, solar energy, geothermal, hydropower and wind power to increase the energy independency and to promote and support multipurpose cross border RES utilization projects) and Act 6 (To exchange best practices and to develop activities to decrease energy poverty, to increase the protection of vulnerable consumers and to empower consumers to engage in the energy market.). Furthermore the project has a strong link to one of the “Flagship” topics of EUSDR PA2, namely “Promote local low-carbon energy actions in the Danube Region". 
PA2 welcomes the topic as energy-community-related initiatives are less common in the Danube Region, especially in its Eastern part, where energy poverty is a main hurdle, therefore projects that are expected to contribute to a better developed and more energy conscious society in the Danube Region with a higher number of municipalities adapting smart energy planning and management and monitoring systems are strongly supported.
The proposal is elaborated in great details and convincingy addresses concrete challenges to be tackled, especially the analysis of 4 demonstration sites (1 lighthouse case study in the lead partner's country and 3 target sites in the countries of the PP's) representing a variety of geographical locations in different Member States/Associated Countries as well as different social, legal and economic situations.
The deep involvement of stakeholders is another positive effect with a special attention to the young generation (dedicated "Generation Z" package).
</t>
  </si>
  <si>
    <t>The proposal provides some reasonable arguments for a potential macro-regional dimension, although at a limited geographic scale, as the project is mainly focusing on 4 countries. The reasoning of strengthening regional and local intergovernmental cooperation by the project is not much clear, since such actors are not among the core target groups of the project. Main elements of the work plan can be understood, certain activities are better detailed, while many others are rather vague, or confusing (e.g. a strategy, a model, or a framework is to be elaborated in act. 1.2). Act. 1.3 seems to focus on target group definition of the SMF project and not of the main one. The application could have more concretely explain why some tools, methodologies in O.1 and O.4 are needed to be developed in the preparatory project and how those are to be used and for what purpose in the main project. Specific roles and tasks of the PPs, as well as the timing of activities not detailed. The 4 PPs from 4 countries present their competence and expertise in the field. As far as it can be understood from the work plan, but especially based on the PP budget allocations the LP has considerable dominance (nearly half of the budget) in the project. Activity budget allocations should have needed to justify the overall project budget. Two main target groups are detailed, while all others are compiled under the label of "others", which should have been presented separately, including the way of their involvements, as in connection to the future potential demonstration sites stakeholder and TG involvement activities outlined, in other aspects of the project, like e.g. the project work plan elaboration not much.</t>
  </si>
  <si>
    <t>The proposal is not fully clear in the geographic scope of the main project, sometimes referring to the Danube riparian countries and sometimes to the whole Danube Region. A Danube riparian project partnership of the future project would already question the relevance of PP3 from ME. The argument for a macro-regional dimension is related to the broad partnership, a potential of transferability of the new innovative tool and the transnational relevance of the micro-plastic (MP) pollution issue. The potential macro-regional impact however is not properly demonstrated, as the thematic scope of the proposal is not consistently focused on the MP pollution monitoring, often giving the impression as if it is much broader on the general usage of underwater robotics tool, to be applied by inland navigation. The elaborated training programme certified in Croatia has not yet have a macro-regional impact and increase in job opportunities, as claimed in the application. The work plan has long descriptions, describing briefly the main activity elements and distribution of tasks, but not in proper detail (instead well explaining the scope of the deliverables and outputs), leaving unclear the more concrete steps how the different outputs are to be elaborated and especially how the future PPs are to be selected and involved in the project development process, giving the impression that all things are to be done by the otherwise experienced PPs at the end. The partnership is limited, representing only the knowledge provider side without the "operational" one whose needs are to be served by the planned tool considering especially that the target group definition is also not fully matching the claimed thematic scope of the main project, having strong emphasis on inland navigation, which is not the key actor in the field of MP pollution monitoring. Activity budget allocations are not high, although details of related activities not properly described, as well as PP allocations are unbalanced, especially in case of PP3.</t>
  </si>
  <si>
    <t>The information provided is very good in its details, clearness and coherence. The relevance of the proposal for the EUSDR action plan for PA4, considering both actions and targets is high. 
The proposal is relevant, covering PA4 targets in general, horizontally targeting microplastics. The topic of the project fits perfectly to EUSDR PA4 Action plan (Action 1) and Priority Area 9 (by contributing to improved skills and competences in the field of innovative robotics systems for deployment on Danube River).
Description of activities and targets are clear enough and the activities fit well to PA4 actions and targets. 
The assessors note that a stand-alone project will be developed to apply for financing from different financial instruments.
The challenges are to search for the harmonized methodology for plastics analysing (chemical analyses, harmful impacts on biota and humans, risk analyses, etc.) and implement the main project outputs into practice (the obligation to use harmonized methodology internationally).</t>
  </si>
  <si>
    <t xml:space="preserve">The information provided is fair in its details, clearness and coherence. The relevance of the proposal for the EUSDR action plan for PA4, considering both actions and targets is high. The proposal is relevant, covering PA4 targets in general, horizontally targeting groundwater monitoring. The topic of the project fits to EUSDR PA4 Action plan (action 6, 7 and 4). The description of activities is clear enough and aligned with PA4 actions and targets.  
The challenge is specification of further usage of the database and specification of stakeholders for its usage in practice and to consider widening the aim of project to deeper aquifers as well. 
The assessors recommend asking the project to clarify how to involve international organisations if the aim is to standardize and specify the purpose of further utilization of the database/map (agriculture, research of climate change impacts on groundwater sources, or?).
</t>
  </si>
  <si>
    <t>The proposal has clear geographic scope on the Pannonian plains and the ground water system within.  The macro-regional dimension and potential impact of the main project is presented and although rather briefly and it has limits due to the relatively limited geographic scope. The work plan has strong weaknesses as mandatory elements are missing. Although the project summary lists all pre-defined elements that would be necessary to develop, in the work plan output 1 part “definition of the target groups” is missing and no output 3 is defined for the funding possibilities and roadmap beyond the SMF project. Additionally the planned promotion activities (act.1.3) go beyond the scope of an SMF project. Further to that, the concrete activities of the SMF project are hardly described, activity descriptions are detailing more extensively the topic and problem to be tackled within. PP task descriptions remain very general, missing the steps, methods to be followed to carry out the respective activities affecting also the value of the partnership, which is otherwise broad (5 PPs from 5 countries and 5 ASPs from another 2), most of them having thematic relevance in connection to the project topic and development of a main project, although strongly dominated by the knowledge provider, higher education side. The target groups are reasonably defined, but their involvement is limited to the not fitting promotional events and it remains unclear in the proposal / work plan how the target groups and the potential PPs of the main project are supposed to contribute to the development of the main project. Although PP budget allocations are relatively balanced and the total budget size remains at a reasonable level, the activity level budget allocations are not detailed, certain mandatory activities missing, while some others go beyond the scope of an SMF project, which affects also the validity of the project budget.</t>
  </si>
  <si>
    <t xml:space="preserve">The information provided is outstanding in its details, clearness and coherence. The relevance of the proposal for the EUSDR action plan for PA4, considering both actions and targets, is very high. The proposal is relevant, covering PA4 targets in general, horizontally targeting youth involvement. Note that the current PA4 PAC project also includes actions and work packages in relation to youth involvement and this proposal is very much in line with the PAC project in this relation. Explanations are clear and detailed. 
The crosscutting topic of youth involvement is important also for other PAs (1a, 5, 7, 9). 
The  assessors recommend asking the project to clarify whether the project aims to focus on the whole Danube region or just few countries in its activities, and to specify age of target groups.
The challenges - target groups age should be specified in more detail and the project partners should “talk youth language” and find the proper tools to present the water topics to young generation.
</t>
  </si>
  <si>
    <t>The geographic scope seems to be the whole Danube Region, or bigger part of it. Considering the involved international organisations and the target groups, this scope can be reasonable and achievable. The proposal is trying to engage youth in water related issues, establishing cooperation, exchange of knowledge, as well as channel the "youth" perspective into water related policies on transboundary level, with realistic macro-regional impact. The work plan describes the main elements of the project, although not all aspects are clear. In O1 no activity presented that would lead to the definition of the target group of the main project, although in act 1.2 TGs are to be involved in focus group surveys. In O2 it is positive that dialogs of different TGs are planned, although the difference and added value of the dialogs of act.2.1 and 2.2 are not clearly demonstrated. Activities leading to the selection and definition of the partnership, as well as of the main project budget could have been better detailed. Act.3.1 description is rather basic, while the additional 3.2 summer school would need clear justification, as that seems to be more a capacity building activity for a certain TG, rather than an additional preparatory activity. The partnership of 4 PPs and 6 ASPs (an additional one was ineligible) from 3 countries, involving also international organisations is reasonable both from geographic point, as well as from thematic expertise and competences. PP roles however are presented only occasionally. Based on the PP budgets those might be balanced, although the LP seems to have much more contribution, even beyond their coordinative role. The proposal did not allocate budget to activities, therefore this criteria cannot reasonably be assessed. A broad target group is defined, all groups are reasonable for the project topic, although could have sometimes be a bit more concrete. There are dedicated activities in the work plan through which the target groups are clearly engaged</t>
  </si>
  <si>
    <t xml:space="preserve">The focus of the project considers collection and evaluation of a broad spectrum of datadata
sources for the enhancement of blue infrastructure through nature-based solutions (NBS) within the
Danube catchment area with the involvement of the project partners.
I would like to highlight the importance of utilizing already existing and utilized Danube River Basin-wide platforms, such as Danube GIS, and emphasize the involvement of relevant data owners (providers). In terms of promoting Nature-Based Solutions (NBS), it's essential to consider the NBS Hub of the Global Water Partnership (CEE).
Regarding a minor technical comment, while reviewing the 'potentially selected data layers,' I would like to underline that not all Danube countries are utilizing Q5, Q20, and Q100 flood hazard and risk maps. Essentially, only the Q100 map is commonly available and accessible (based on the Flood Directives). The medium flood level (Q100) is consistent, but the low and high levels vary among countries. 
At this stage, it's unclear to me the extent of involvement of the countries; the project will focus solely on involved countries or attempt to gather information from all Danube countries
The project proposal is aligned with the EUSDR action plan and multiple priority areas were mentioned in the proposal. By enhancing blue infrastructure and implementing nature-based solutions, the project addresses critical regional challenges related to environmental risks, water quality and biodiversity. The proposal supports the overarching goals of the EUSDR (especially PA5's) but also ensures that the project can contribute on the Pilar B level (PA4 &amp; PA6).
The project proposal is well-aligned with the EUSDR action plan and multiple priority areas.
</t>
  </si>
  <si>
    <t>The proposal is clear on its geographic scope being the Morava River catchment (CZ part), Sava River catchment (SI &amp; BA) and Drina catchment (ME). The target area is rather limited in DRB context, not really justified why these specific catchment (part)s are to be targeted and not others, some without geographic link to each other, as well as why at least not the entire catchments (Morava with SK; Sava with HR-RS) are to be targeted. This is limiting the potential macro regional dimension and impact of the main project and also not validating arguments of the proposal like "improvements across the Danube Basin", or "focus on shared catchments". The work plan describes the different elements to be elaborated and delivered, although focusing more on the content of the deliverables and very generic on the details of activities how concretely those are to be carried out, without any information on timing. While activity coordinators defined, other PPs role remains also unclear. The partnership is broad, 5 PPs from 4 countries of the target area, NGOs and private enterprises with expertise on the topic of the project, supported by 3 ASPs from the public side, except for ME, although public authorities could have considered as well in a better balanced partnership. Target group definitions tend to be brief, but reasonable and specific activities are dedicated to involve these groups, which however should have been more concretely described than just generic terms (workshops, events, etc.). PP allocations are exactly the same, which is indeed "balanced", but not necessarily reflecting real budget planning and the proposal did not define activity level budget allocations, which does not allow proper assessment of that criteria.</t>
  </si>
  <si>
    <t xml:space="preserve">The project focuses on the conservation and protection of biodiversity in linear infrastructure measures. The aim is to ensure compatibility with the requirements of nature conservation, biodiversity and ecological connectivity. These goals are to be achieved in particular through capacity building among relevant stakeholders. Given that the project will address multiple challenges that covers multitude of priority areas, the project aim is (among others) in line with the PA6 target “Strengthen the efforts to halt the deterioration in the status of species and habitats occurring in the Danube Region”,  with the EUSDR Action plan PA6 ACTION 1: Establish transnational cooperation and harmonisation of the strategic management documents between protected areas on river systems in the Danube basin and ACTION 2: Build capacities of national and local authorities, non-governmental organisations, expert and scientific community in the environment related matters. The second most relevant Priority Area is PA 1b, as the project focuses on linear infrastructure measures. The project could therefore enable a cross-PA cooperation between PA6 and PA1b. 
The project proposal addresses a relevant topic for PA6. Although policy frameworks already exist for taking nature conservation concerns into account in infrastructure measures, there is currently little direct exchange and development of a common understanding between the concerns and interests of infrastructure and nature conservation. The project could bring about improvements here, whereby the equal involvement of representatives from both sides appears to be of particular importance. The project partnership seems to be able to contribute with good experience here. The project could also contribute to a cross-PA initiative for cooperation on grey and green infrastructure. On the other hand, the listing of relevant PAs and their objectives, to which the project fits, seems to be rather generic without further explanations in detail.  Details are lacking on how the several mentioned PAs that are foreseen are to be involved in the project. Furthermore, in order to contribute to the mainstreaming of the results in the transport sector, appropriate PAs should have a role in the project once developed.
</t>
  </si>
  <si>
    <t>The geographic scope of the main project reaches also beyond the DR, although in different parts of the proposal this is not always consequent. The issue to be addressed by the project is relevant in many DR countries and in SEE in which area they try to establish cooperation, exchange of knowledge, action plan and capacity building, which has macro-regional dimension. On the one hand the work plan is quite well detailed regarding the activities and the links among those. On the other hand the project is to be built on the outcomes of several previous projects, among those even DTP ones, therefore the proposal should have demonstrated what is missing compared to what has been achieved by those projects to justify the need for the proposed new main project, or even the SMF activity in O1 of analysing the specific needs and challenges, which somehow should have already been available, at least in large extent, from all that many predecessor projects. The additional O4 activities could have also fitted the future main project, but still fine. The potential impact of the main project depends on its added value compared to the many previous ones. A broad partnership involving 5 PPs from 4 DR countries and 7 ASPs, including also international organisations and GR ASPs, relate to the broader geographic scope of the planned main project. On the other hand, Wester-Balkan DR countries could have also been involved as one target area of the project. PP tasks are reasonably presented in the WP and mainly balanced, although ASPs have considerable contribution without financial resources in the project. PP budget allocations are also mainly balanced, while LP budget seems to be high. On the other hand activity budget allocations not defined at all. Target groups are broad, relevant and properly involved in relevant project activities, although for some TGs mainly the same description is used.</t>
  </si>
  <si>
    <t xml:space="preserve">The project is directly aimed at one of PA6 objectives, namely “To decrease air pollution in the Danube Region” and is fully in line with Action 9 of the Action Plan for PA6 “Take measures to gradually reduce air pollution, with as a minimum step to respect the limit values for pollutants according to the Air Quality Directive”. Among others, measures to promote sustainable use of biomass for heating in the domestic sector are envisaged in this Action. The Project is therefore of high relevance for PA6. The project relates to the initial preparatory work of an former PA6 Task Force, the Task Force Air Quality (TFAQ), which is also directly mentioned in the EUSDR Action Plan and which is the driver behind the CONSPIRO project. It can be confirmed that it is intended to reactivate this Task Force within PA6 and further engage in the topic of Air Quality. There is therefore a direct link to PA6, its governance and objectives.
On the content side, the CONSPIRO proposal aims to raise public awareness of the health risks caused by domestic fires in smaller towns. On the other hand, concrete and satellite-based forecasting models for pollution levels are to be created and policy recommendations for reducing pollution levels are to be developed. Beside the activities of the Task Force Air Quality, the topic of the project has not yet been sufficiently addressed in PA6, so the initiative is very welcome. Since the project will directly address the priority of tackling with air pollution from residential solid-fuel combustion namely the problem of imperfect combustion of solid fuels in domestic heating and other residential activities that lead to air pollution in settlements, is a good starting point to tackle this issue. The issue of health risks from domestic combustion remains very relevant and requires a local approach and direct dialog with affected households, residents, local politicians and the scientific community. It is obvious that air quality is a transnational problem and concern, the EUSDR can provide helpful coordination work here, but also needs practical examples from the Danube Region. Due to the preliminary work in the Task Force Air Quality (TFAQ) and the established project partnership, it can be assumed that the main project will be developed in a targeted and efficient manner.
</t>
  </si>
  <si>
    <t>The geographic scope is defined to be linked to the countries represented in the PA6 air quality task force, the source of the project idea, however the proposal could have explained better, actually which countries are to be considered in this. While the project topic has clear relevance in many countries of the DR, how far the main project would be able to achieve the aim to contribute to international harmonisation of air quality related legislation, or standardised low-cost monitoring, etc., should have been better detailed in the context of macro-regional impact. The work plan relates to all mandatory output elements, but in very brief activity descriptions, missing in most case the concrete steps to be taken to deliver the planned deliverables and outputs. The additional activities would pilot test some monitoring tools and awareness raising methods, however not explained properly how far these could be considered as preparatory activities and why those activities are not part of the main project instead. 5 PPs are involved from 4 countries, some clearly describing their motivation, while others hardly even relate to the project topic (e.g. SI PP). It can be understood that the project and the partnership (also of the planned main project) is based on the cooperation of the TFAQ PA6, but despite the many PPs it is rather one dimensional, representing only the academic side. A better mix of PPs could have been presented by involving other type of acto, at least as ASPs, even from other target countries as well, especially for the need analysis and work plan elaboration phase. PP roles and tasks are hardly described, there are some references to WP/act. coordinators, but without identifying the specific PPs. PP budget allocations have different ranges and the missing details of PPs responsibilities and tasks are not properly justifying this. No information is available on the activity level allocations in the application either. A broad and reasonable target group defined, although some could have been further detailed and regarding their involvement there are only occasional, basic references in the activity descriptions.</t>
  </si>
  <si>
    <t>For a more stable partnership (and future diaspora) again at least one experienced partner from an upstream country would have been a gain + cooperation with the DRC (which is sadly perhaps not so much known in the region).</t>
  </si>
  <si>
    <t>Applicants seem to have a certain vision regarding the mere topic addressed, but otherwise poorly developed proposal which is not not providing meaningful information on what is planned to be actually done during the SMF project, how and by whom.</t>
  </si>
  <si>
    <t>The project development is linked to the PA 8 actions “To foster cooperation and exchange of knowledge between SMEs, creative industry, academia, the public sector and civil society in areas of competence in the Danube Region” as well as “Enhance the application of Artificial Intelligence (AI) technologies in the Danube Region SMEs”.
However, it will primarily address the following aspects: Improving know-how transfer about Digital Innovations to local small and medium-sized enterprises (SMEs), identifying the level of development and ambitions in the domain of artificial intelligence, technology Offers and Digital Skills, Transnational Collaboration and Open Data Lakes, strengthening Ecosystems.
Theme of this project proposal is very clear connected with PA8 Mission, Action Plan and Targets. In the section C.2.2 there is a clear reference to the EUSDR Action Plan, overall mission of the PA8 as well as connection to five targets /objectives connected with PA8. In the section C.2.5., more precisely connection with EUSDR, the concrete action was mentioned referring this project with the Action 5 of PA8 Action Plan. This project fulfilled all the relevance criteria in this assessment and therefore received the highest possible.
The main challenge addresses the utilization of advantages offered by humanoid robots to increase SME competitiveness and strengthen local and regional ecosystems. Focusing on these areas aims to bridge technological gaps and to enhance the competitive edge of SMEs in the Danube region.
The challenges are clearly described and the project HUMANoid tackle the concrete challenges to a high extent. They are highly relevant to the EUSDR action plan and to Priority area 8. The project is also relevant to PA 7 Knowledge society and PA 9 People and Skills.</t>
  </si>
  <si>
    <t>A proposal well developed by rather experienced actors. It is internally consistent and neatly drafted but a main doubtful point is why it is needed at all, given that the LP is implementing (as LP) a project with identical topic already under DRP 1st CfP. For this reason also the budget seems inflated. The partnership is competent but LP focused. Good target group provisions.</t>
  </si>
  <si>
    <t>The initiative aims to attract and retain a skilled workforce in different areas by discussing support for entrepreneurs and start-ups in bio-economy, biotechnology and biomanufacturing, making communities more sustainable and vibrant. All these mentioned bullets are relevant to PA8.
Furthermore, the RuBio initiative desires to address the challenge of workforce migration from rural to urban environments in the Danube Region.
Lastly, RuBio is closely aligned with PA 8 by building on the work of existing working groups. It aims to use its expertise and resources to succeed in its aims. The primary objective is to contribute to the revitalization of rural areas across the Danube Region, overcoming significant challenges like disparities in research, development and innovation capabilities between different regions. RuBio seeks to cultivate a supportive ecosystem that enables rural entrepreneurs to thrive within the emerging bio economy field which is relevant to three of the PA8 actions.
Theme of this project proposal is clearly connected with PA8 Mission, Action Plan and Targets. The topic of Rural Bio-Economy Initiative is clearly connected with the actions of EUSDR PA8 Action Plan, targets, as well as with Working Groups within PA8 “Innovation and Technology Transfer” and “Circular Bioeconomy”. In the section C.2.2 there is a clear reference to the EUSDR Action Plan. The concrete action was mentioned referring this project with the Actions of PA8 in the section C.2.5.
The challenges are clearly and very good presented. They align closely with a number of challenges and objectives outlined in the EUSDR, within PA8 ‘Competitiveness of Enterprises’ but also PA2. The challenges identified in the Rural Bio-Economy contribute to addressing the following PA8 targets: Target IV – Improvement of framework conditions, support programs and capacity building of stakeholders to enhance competitiveness and added value in rural areas and in particular in the agricultural sector. Target II - Establishing a cluster network with a focus on connecting companies in bio-based industries within the Danube region. The Rural Bio-Economy Initiative aims to establish a conducive environment for rural entrepreneurs to thrive and innovate within the bioeconomy sector through targeted training, infrastructure, and networking opportunities. The initiative contributes to building a dynamic and inclusive business environment in the Danube region. The Initiative will directly contribute to the activities and objectives of two PA8 WG: 1) The working group “Innovation and Technology Transfer” 2) The newest PA8 working Group on “Circular Bioeconomy”</t>
  </si>
  <si>
    <t>The project starts at rather early stage (the field of rural development/bioeconomy is not really new in TN cooperation in the DR, projects like DTP GoDanubeBio have been realised already), but technically well elaborated proposal. Clear vision regarding target groups offered.</t>
  </si>
  <si>
    <t>The SMF project ForeDanube and the project to be developed is very relevant to the EUSDR Action Plan in regard to PA 8. The project development is linked to the PA 8 actions “To foster cooperation and exchange of knowledge between SMEs, creative industry, academia, the public sector and civil society in areas of competence in the Danube Region” and “Improvement of framework conditions, support programs and capacity building of stakeholders, to enhance the collaboration between cluster initiatives and regional innovation strategies, with an accent on rural areas” as well as “Enhance the application of Artificial Intelligence (AI) technologies in the Danube Region SMEs”.
Theme of this project proposal is clearly connected with PA8 Action Plan, specific Actions and Targets. It can also fit in the scope of the WG – Innovation and technology and WG – Cluster and Regional Development. Besides the connection with PA8 it also addresses some actions within PA 7.
The thematic field of Foresight becomes more and more a needed element of strategic planning, and this is also very relevant for the competitiveness of the SMEs in the Danube region in many fields. It is economically relevant for enterprises to take the right decisions and measures at the right time. 
As described, this project proposal will tackle the low awareness about foresight in the Danube region and broader society. The DR struggles with challenges, e.g. disruptive innovation, because after the collapse of large industrial sites (brownfields) of the lower Danube region and the difficulty of the West Danube region in maintaining competitive advantages from former times. Therefore, the overall goal of the partners is to make the Danube region ready for challenges in competitiveness through a capacity of strategic planning by foresight activities in a way that they develop and provide education for the future needed profiles for strategic planners in or for enterprises, but also generally in all future-oriented branches
The project tackle the concrete challenges to a high extent, the challenges are clearly described and are highly relevant to the EUSDR action plan to Priority area 8.
It is also relevant to PA 7 since the project is dealing with research and education in the field of Foresight.</t>
  </si>
  <si>
    <t>Very EUSDR-focused proposal with clear vision. Consistent and rather ambitious work programme, competent and experiences PPs, good provisions for target groups.</t>
  </si>
  <si>
    <t>As agreed by both assessors, the project proposal reflects a good (4) grade of connection to the EUSDR action plan and specific actions and/or targets of Priority Area 10. The project reflects a good (4) overview of the envisagned activities, stakeholder engagement and joint solution development.</t>
  </si>
  <si>
    <t>A relevant and properly developed proposal without clear shortcomings. Partnership-potentials not fully exploited, it would have benefited from the inclusion of a youth organisation.</t>
  </si>
  <si>
    <t xml:space="preserve">A superficially developed proposal. Apart from tackling  low absorption capacities for CBC project funding  in rural development in a certain sub-region of the DR it remains rather unclear on what the main project could target at (no clear selection of concrete bottlenecks, not clear which capacities shall be strengthened and on which administrative levels, if public sectors is addressed at all...) and in what a potential impact could consist in. The content part of this proposal (esp. target groups section and work plan) is developed with clearly limited detaiil. The value for money of the project can not be fully understood based on the information provided (a general impression is that it is inflated). Partnership with certain potentials. </t>
  </si>
  <si>
    <t>The project proposal addresses low absorption capacities for project funding with a special focus on cross-border areas. In doing so, the proposal addresses Action 3 of Priority Area 10 that focusses on reviewing bottlenecks related to low absorption rates. Likewise, the proposal's activities focus on cross-border cooperation and strategic planning in cross-border regions through cross-border cooperation capacity building platforms. However, the proposal does not clearly refer to public service provision, but rather generally to strategic regional development planning. 
The information provided in the project proposal is good. A missing or less emphasised benefit of the project that would signify an even greater connection to the EUSDR PA-10 action plan would be to address border regions more concretely from the point of view of joint solution building (provision of public services…) connecting both sides of neighbouring countries sharing a border. This aspect is in many parts of the project proposal referred to more indirectly (as a secondary goal of cross border capacity building and cooperation) rather than as a main potential of the project. Discussion on border regions therefore focusing on the needs and challenges of all border regions towards a more supportive development environment of them jointly, not specifically on each of the border regions separately (by engaging both countries sharing it, and finding joint solutions, administrative or other form of cooperation for their specific challenges/opportunities). The project proposal also notes the multifaceted needed approach to support disadvantaged border areas, showing to the field of action connected to Priority Area 7, 9 and 10, that is in this case seen a supportive statement.</t>
  </si>
  <si>
    <t xml:space="preserve">Proposal with several shortcomings: the pre-defined SMF scheme was only vaguely addressed (mandatory outputs re-labelled and single elements merged under just 2 outputs, management-SO added) and several (crucial, like needs analyis) activities are very superficially described only. Geographical vision unclear and also value for money (no budget indicated for activities). Partnership with certain potentials. </t>
  </si>
  <si>
    <t>As agreed by both assessors, the project proposal reflects a fair (3) grade of connection to the EUSDR action plan and specific actions and/or targets of Priority Area 10. The project reflects a very good (5) overview of the environment field of action, outlined good practices or network and opportunities for synergies.</t>
  </si>
  <si>
    <t xml:space="preserve">As agreed by both evaluators the project shows a fair (score 3) relevance to the EUSDR action plan and context, but lacks further consistent clarifications, descriptions and connections for a higher received amount of points in the general project relevance to the project. As mentioned in the justification section, the project refers to capacity building and cooperation support in the creation of consortia through cross sector and cross national cooperation in the Danube region as well as identification of funding possibilities. The proposal refers to Action 3 (in reference to a consultation platform for project development) but is not entirely clear in specification, whether the proposal aims at developing a service for project promoters in a specific area or is rather a pre-step for a bigger digitalisation initiative. 
The project proposal shows a clear background and experience of partners in the field of digitalisation, data sharing and innovation, that through capacity building efforts and facilitation of cooperation among stakeholders from different sectors aim towards building technical solutions for a higher degree of competitiveness of the Danube region. The project proposal receives a fair score (3) in the second question of relevance assessment due to a fair level of information of the environment, background and challenges in which the project forsees activities. Furthermore, the project received a lower grade in this aspect of the evaluation as activities and potentials for cooperation (especially in connection to other initiatives within the Danube region as the AuroAccess platform) as well as project aims and targets are not clearly, consistently or sufficiently described throughout the proposal compared to the initial specification. </t>
  </si>
  <si>
    <t xml:space="preserve">The proposal is technically very well developed in all parts, especially a very clear vision regarding target group involvement involvement is offered. </t>
  </si>
  <si>
    <t xml:space="preserve">The  proposal that addresses several PA-s and aims to improve energy efficiency and deploy innovative low-carbon technologies in heritage buildings. It directly contributes to EUSDR PA2 Action 4 (To improve energy efficient, cost efficient and innovative low-carbon technologies, including smart solutions while respecting the principle of technological neutrality) by introducing a new technology-focused project utilizing by using AI technology for building management in heritage buildings. This fulfills the action's target of promoting at least 3 new technology-focused projects by 2025.
The idea also addresses PA 3, as the integration of energy-efficient technologies in heritage buildings enhances their appeal and sustainability as cultural tourism sites. This aligns with the EUSDR's objective to promote culture and sustainable tourism through improved conservation and accessibility of cultural heritage. EE-Heritage can showcase its success stories in reducing energy consumption in renowned heritage buildings, potentially attracting eco-conscious tourists interested in sustainable cultural experiences.
Moreover the proposal has links to PA 9 by  involving user motivation tools and gamification to promote energy-efficient behavior that can be linked to the EUSDR's priority on improving education and skills. 
Although the proposal aims concrete actions and additional activities, such as preliminary designs for integrating advanced sensory and AI technologies into selected public heritage buildings, enhancing their energy efficiency, relatively little attention is paid to Danube Region specific challenges of heritage buildings. </t>
  </si>
  <si>
    <t>The project aims at enhancing energy efficiency in heritage buildings within the Danube Region. The project appears to be well-structured and comprehensive.
The proposal is offering a clear understanding of the SMF and also of the targeted main project. Planned activities are very well elaborated and logically linked, all necessary details are presented.
The partnership involved in the EE-Heritage project is robust (4 partners), bringing together diverse expertise and extensive experience in sustainable development, heritage conservation, energy efficiency, and EU-funded projects. The role of the partners seem to be clearly described and balanced. 
Reasonable value for money.</t>
  </si>
  <si>
    <t xml:space="preserve">The IARTE proposal addresses the challenges of accessibility and inclusion in rural tourism and heritage sites, and is closely aligned with the actions of Priority Area 3. This alignment means that the proposal also seeks to align with the strategic priorities of AP3 and aims to contribute to the actions and targets of other priority areas which may inform future proposals. </t>
  </si>
  <si>
    <t xml:space="preserve">
The IARTE project is an innovative initiative aimed at transforming rural tourism in the Danube region by enhancing accessibility and inclusivity at less-known tourism and cultural sites for people with disabilities (PWDs). This project is a collaborative effort involving a consortium of partners: the Regional Development Agency Eastern Serbia (RARIS), the Research and Education Center Mansion Rakičan (RIS), and the Association for Tourism Promotion - Vidin (ATP Vidin). Together, they aim to address the challenges PWDs face in accessing lesser-known rural tourism and heritage sites.
The project has a clear structure and budget. Overall good.
Slight improvements can be done at the level of the work plan.
Conditions:
1. Make sure that the SO1  will contain "Description of the target groups addressed by the future project and their needs". There is an activity 2.2. Stakeholder Engagement Plan , similar to this, under SO 2,  but it is not clear whether it will address the target groups or only stakerholders.
2. Make sure that SO 2 will contain "The composition of the potential project partnership for the main project".
3. Please spesify in the work plan how ASPs will be involved.
Recommendation:
1. Please specify the number of the workshops in Activity 1.2 Organizing Assessment Workshops in Partner
Countries. 
2. Make sure that the quality manager will be independent, meaning tha the person should not be involved in the direct implementation of project activities.
3. SI NCP informed that  the Research and Education Center Mansion Rakičan (RIS) is in under the pre-trial investigation. Please inform us on the current status of the investigation.</t>
  </si>
  <si>
    <t>Conditions&amp;recommendations</t>
  </si>
  <si>
    <t>Recommendation:
LP1, PP2: subject is eligible for 12 % state cofinancing in case no state aid is identified.</t>
  </si>
  <si>
    <t>none</t>
  </si>
  <si>
    <t>Recommendations:
PP2 UNIZA: subject is eligible for 12 % state cofinancing in case no state aid is identified"</t>
  </si>
  <si>
    <t>Conditions:
1. Make sure that the SO1  will contain "Description of the target groups addressed by the future project and their needs". 
2. Make sure that SO 2 will contain "The composition of the potential project partnership for the main project".
3. Please spesify in the work plan how ASPs will be involved.
Recommendations:
1. Please specify the number of the workshops in Activity 1.2 Organizing Assessment Workshops in Partner
Countries. 
2. Make sure that the quality manager will be independent, meaning tha the person should not be involved in the direct implementation of project activities.
3. SI NCP informed that  the Research and Education Center Mansion Rakičan (RIS) is in under the pre-trial investigation. Please inform us on the current status of the investigation.</t>
  </si>
  <si>
    <t xml:space="preserve">• Please improve activity descriptions defining the main steps within the different activities how the specific activities lead to the respective deliverables and outputs.
• Please improve the activity descriptions by describing the concrete steps and ways (e.g. workshops - how many, where) of involving relevant target groups in the analysis phase, the partnership creation and the work plan and budget elaboration.
• Please justify how far the exactly same PP budget allocations are realistic, especially in case of the LP
</t>
  </si>
  <si>
    <t xml:space="preserve">• Please indicate the budget allocations for the different activities.
• Please justify why the LP has twice the budget as of the other PPs.
• In case of ASP7 please define in the AF the English name of the organisation
</t>
  </si>
  <si>
    <t xml:space="preserve">• Please improve activity descriptions defining the concrete main steps together with the role of PPs and the indication of activity level budget allocation within the different activities leading to the respective deliverables and outputs.
• Please improve the activity descriptions, especially in O2 by describing concrete steps and ways of involving relevant target groups in the partnership creation and the work plan and budget elaboration.
• While SMF projects, including the additional activities shall focus on preparation of future, main project(s), the activities of O4, apart from act.4.2 stakeholder consultation do not prove in their present from their relevance in this context. In case of act. 4.1 thorough justification would be needed proving its preparatory aspect and relevance in the SMF project, instead of having such pilot actions in the main project, while the 4.3 awareness raising activities are out of scope of the SMF project, therefore it is to be deleted from the work plan and the project budget is to be reduced accordingly.
</t>
  </si>
  <si>
    <t xml:space="preserve">• Please restructure the work plan so that each 3 mandatory outputs have those element that are defined in the SMF Programme Manual.
• Please describe clearly what concretely will be delivered based on the act. 1.2. and how that contributes to the preparation of the future main project to demonstrate its relevance in the SMF project context. Please define also the related activity budget allocation.
• In act. 1.3 the activities shall focus on and deliver the defined target groups of the future main project, so the description shall reflect this.
• Act. 4.1 tool development seem to fit better to the future main project instead of a preparatory SMF project, so please justify the relevance of this activity and indicate the related budget allocation as well, or it cannot be considered as part of the SMF project.
• Please define the activities leading to the mandatory output part “road map beyond SMF project” and the related deliverable.
• Please improve the list of target groups of the SMF project by adding other relevant groups like NGOs, local, regional and national authorities, SMEs as well.
• Please indicate the PP’s role within the activities as well as reconsider and justify the very high LP budget in comparison to the other PPs.
</t>
  </si>
  <si>
    <t>Higher effect for downstream countries, but cooperation with others mentioned as well, sustainable mechanisms to involve key stakeholders and help them benefit from the overturned trends in brain circulation, leading to societal impacts of better staffed labour market, increased competitiveness and R&amp;D potential of the region ...</t>
  </si>
  <si>
    <t xml:space="preserve">The applicant provides a good starting base with partners from Serbia, Hungary and Romania (2). From this SEED baseline the  applicant indicates that the partnership is planned to expand to  Croatia, Slovenia, Montenegro, Bulgaria, Bosnia and Herzegovina and Slovakia. The understanding however does not go much beyond this. Along similar lines the  understanding of the  macro-regional dimension and impact has not been significantly developed. The impact understanding is limited to general statements e.g.  significantly increase the number of jointly developed solutions and pilot actions.The activities are largely logically linked. However, a limited level of detail has been provided throughout– particularly on who does what. Potentially some overlapping of S04 stakeholder work with SO1, and S05 additional activity needs to be further understood to demonstrate coherence and value. The role of the individual partners has not been clearly described, and throughout the SOs there is no real understanding of which partner does what. Core target groups identified but a relatively limited consideration is offered on three groups and the understanding of their involvement through the application could have been further developed. The budget is, for the large part, reasonable within the core SOs; SO5 additionality value is in question. Stakeholder activity appears particularly  highly costed in SO4.  </t>
  </si>
  <si>
    <t xml:space="preserve">Declared focus on Southeast Europe with Croatia, Bosnia and Herzegovina and Slovenia and plans to develop to Serbia, Montenegro, North Macedonia, Kosovo, Albania - the latter three are not part of the Danube Region?  Looking to Austria, Germany, Hungary for good practice partners. Within the SOs the sense of developing a main project beyond the three partner countries could have been better demonstrated. More local development with lessons for national levels and beyond. The understanding of  macro-regional potential and impact could have been more effectively conveyed. The partnership has signficant actors in its three country area of operation that have reach, a good experience of stakeholder cooperation, and the needs of the ultimate beneficiaries. Their core roles are understood but at times detail is missing.The activities have a basic logic link to them and basic detail to understand. The target groups have been identified at the basic organisational level and there is a good level of consideration and  involvement within the application. Public bodies at the more regional/local level have not been included. Activity budgets have not been included which limits the assessors understanding of the value for money.     
</t>
  </si>
  <si>
    <t xml:space="preserve">No recommendations or conditions are needed. </t>
  </si>
  <si>
    <t xml:space="preserve">Please further specify the targeted geographical scope of the project. Please demonstrate the macro-regional dimension and impact of the project better.  Please develop and elaborate the work plan further describing the planned activities and outputs in a sufficient way. </t>
  </si>
  <si>
    <t xml:space="preserve">Please better demonstrate how the main project will deliver impact at macro-regional level.  Please provide budget allocations to the planned SOs and activities. Please note that selections of partners and developing the concept of the main project shall be part of the work plan preparation. Please better justify the PPs allocations by reflecting their tasks in the work plan. Please include further specific arguments and details of how the target groups will be involved into the project. </t>
  </si>
  <si>
    <t xml:space="preserve">Please define the targeted geographical scope better as that would strongly influence the main project content. Please provide information how the project will deliver impact at macro-regional level. Please justify the imbalanced budget between PPs reflecting to the work plan. Please specify the target group involvement better. </t>
  </si>
  <si>
    <t>• Please define more concretely the geographic scope of the planned main project, whether it is the whole Danube Region, or in case not, then which countries.
• Please define more concretely the age group of youth the main project intends to target.
• Please describe in O1 the concrete activities that lead to the mandatory definition of the main project target group and the related deliverable of the SMF project.
• Please describe act. 2.1 and 2.2 more clearly and concretely to demonstrate the difference and relevance of stakeholder, target group dialogs of the two activities.
• Please describe more concretely in O2 the activities leading to the definition of the partnership and budget of the future main project.
• Please explain and justify how the additional activity 3.2 is contributing to the preparation of the main project and indicate the budget allocation for this activity, otherwise this activity cannot be accepted in the scope of the SMF project and the related budget part is to be cut as well.
• For the LP correcting co-financing sources in the AF (and if approved, later in the co-financing declaration as well) as 12% state contribution and 8% private
• Please define in the AF the legal representatives of the organisations in case of ASP1, 2, 3, 4, 5, 6.</t>
  </si>
  <si>
    <t>• Please add relevant international organisations to the target group in connection to the standardisation of monitoring and harmonisation of data and databases, maps.
• In the work plan in Output 1 please define the mandatory part “Description of the target groups addressed by the future project and their needs” together with the related PP activities.
• In the SMF project work plan please define the mandatory Output 3 - Report on funding possibilities and detail the concrete activities of the PPs elaborating and delivering the analysis of funding sources for the main project and the road map defining steps to be taken after the seed money project is finalised.
• Activities promoting the SMF project are not foreseen, apart from the mandatory project posters of the PPs, therefore act. 1.3 project promotion is to be deleted from the work plan.
• Please improve activity descriptions defining the concrete main steps within the activities leading to the respective deliverables and the output.
• Please improve the activity descriptions by describing the concrete steps and ways (e.g. workshops - how many, where) of involving relevant target groups in the analysis phase, the partnership creation and the work plan and budget elaboration.</t>
  </si>
  <si>
    <t>• Please improve activity descriptions defining the main steps within the activities of O2 leading to the respective deliverables and the output.
• Please improve the work plan demonstrating much clearer the planned efforts in the direction of harmonising micro-plastic monitoring on transnational, Danube River basin scale.
• Please improve the list of target groups of the SMF project, considering also actors relevant in connection to micro plastic monitoring and its harmonisation on transnational level (e.g. national, regional authorities, international organisations, NGOs).
• Please improve the activity descriptions, especially in O2 by describing concrete steps and ways of involving relevant target groups in the analysis phase, the partnership creation and the work plan and budget elaboration.</t>
  </si>
  <si>
    <t>Good relevance for PA9 - the project is interesting and provides a clear relationship with PA9 of the EUSDR. The approach to tackle a wide array of target groups could be a bit more specific and narrowed down</t>
  </si>
  <si>
    <t xml:space="preserve">Condition - Applicant should include the individual activity budgets
Condition - The Applicant includes significant non-DR countries with its proposed approach. The applicant should develop their geographic approach to the Danube Region 
Recommendations - Applicant includes a range of target groups but a recommendation is to consider the inclusion (in target group identification and SOs) of relevant public bodies at the regional and local level
</t>
  </si>
  <si>
    <t>Relatively high relevance for PA9. The project describes the challenges in the Danube Region very well. The multi-faceted reasons for dropping out should be considered</t>
  </si>
  <si>
    <t>The applicant concentrates on four countries initially, Hungary (2PP) and Serbia (1PP), along with  Romanian and Austrian ASPs (5). A fair consideration is provided in terms of expanding the partnership and Danube footprint in the main project. This both in terms of need/status, potential geographical areas and partner typology.There is a reasonable understanding offered of the shared problem in the macro-region in terms of early school leaving and the potential for a talent-centric teaching methodology and mentorship programme tailored for the affected target group of young people aged 15-19 who are at risk of dropping out of school. That said,  the potential for impact could have been further detailed by the applicant. The activities are largely described and realistic. Note:  Activity 4.1 appears to go beyond seed type activity with its piloting, 4.2/4.3 duplication. The partnership provides a good basis for the idea around talent development (PP1/PP3) and expansion (specialists on school leavers should be included). Target groups are clearly identified with detail and evidence of planning to involve. There are budget issues - SO4  Activity 4.1 appears to go beyond seed type activity with its piloting. Activity 4.2 and Activity 4.3 appear to duplicate. Activity 4.4  International workshops to develop the outputs – high cost.</t>
  </si>
  <si>
    <t xml:space="preserve">Conditions:
SO4  Activity 4.2/4.3 is a text/budget duplication, please amend accordingly
SO4  It is unclear for Activity 4.1 how it is providing significant added value for the SEED process towards application. to be Justified or removed 
SO4  Activity 4.4 Cost appears high for this - to be justified  or reduced
</t>
  </si>
  <si>
    <t xml:space="preserve"> The applicant offers a basic perspective of its geographical approach -  "upstream" ERDF countries like Slovenia and Austria, and less developed "downstream" ERDF countries such as Bulgaria, Romania, and Hungary. It also includes IPA countries from the Balkans like Serbia, Montenegro, and Bosnia and Herzegovina, and potential partners from NDICI regions from Ukraine, and Moldova. A little more analysis on status of CoVEs in each of the regions would have added to the understanding of logic for the approach.    The applicant appeals to the commonality of Centres of Vocational Excellence (CoVEs) in the Danube Region as the logic for macro-regional connection and this combined with a shared industry focus. From the broad approach, the understanding of actual potential impact is unclear. The activties within the workplan link and are relatively detailed. The partnership has some good elements to it e.g. with the education institute and its practical experience and part centre of excellence. Not fully clear on the background for the research/study type approach and activity in SO1. All three partners are significantly involved with clearly described roles. The higher budget for LP would suggest a more significant role which is not particularly borne out in the SOs. Good balance activity wise. The target groups are well identified and the applicant involves target groups in SO1/2/3. Not always detailed to individual group level. The budget is for the main part is reasonable.  </t>
  </si>
  <si>
    <t xml:space="preserve">The project addresses a emerging topic and fits well to our initiative, the Danube Region Platform on Centres of Vocational Excellence". It provides a clear link to the EU policy agenda and how it contributes to it. It is a highly relevant topic both on the EU policy agenda and the agenda of Priority Area 9. </t>
  </si>
  <si>
    <t xml:space="preserve">  -Please provide an understanding of the experience and competence of the partners relevant for undertaking the research/study work in SO1  </t>
  </si>
  <si>
    <t>There is a clear link to Action 5. It well addresses a highly relevant and emerging topic, which will become even more relevant in future, and have an impact on the quality of education and training systems. it makes reference to the EU policy agenda. To some extent partners from educational system should be involved to increase the impact of the project.</t>
  </si>
  <si>
    <t>The SEED phase focuses on Slovakia, Croatia and the Czech Republic. For the main project the applicant notes the intent to build this to other Danube countries,  “Hungary, Poland?, Slovenia, Austria and potentially further countries in the Balkan Danube region “. There is a dedicated activity for partnership building although the approach towards the involvement of additional country partners is unclear.  The proposal develops a fair, though general, understanding of the importance of AI in education. The response is not significantly developed in terms of why this project is best tacked at the macro-regional level. The activities are well described and include some sound steps. In part, activities in SO4 appear to be more main project type or it is not explained how they add to and develop the process towards the main project application. The partnership is reasonable in terms of a driver of innovation, link to entrepreneurship (not the clear focus but could be useful in the project),  although AI and educationalist perspective is not so clear within the partnership but this  can be supported within the project (noted the partner marketing AI perspective). Good participatory steps to involve target groups but they do not appear to be fully covered given the different aspects of approach, including diversity, business and the ethnical dimensions of AI development. The budget largely appears reasonable, but in SO4 it is not clear that all activities are SEED type or that they are built into the SEED workplan.</t>
  </si>
  <si>
    <t xml:space="preserve">The project will foster collaboration among stakeholders and leverage transnational partnerships to create a supportive ecosystem for start-up growth and innovation. 
The theme of this project is highly relevant to the Priority Area 8, considering that fostering entrepreneurship of young people that are highly relevant for driving socioeconomic development in the Danube region contributes directly to fostering or increasing the competitiveness of the Danube region, which is the ultimate aim of Priority Area 8. 
But the thematic field of this project focusses mainly on PA9 (Investing in People and Skills) and is not clear relevant to PA8. 
The project will commence with a comprehensive analysis of the current state of entrepreneurship in the Danube region. The report will provide insights into past and present activities and identify existing challenges and gaps. The project aims to develop targeted interventions to address needs and opportunities for young entrepreneurs.
The concrete challenges described in the project are connected with three Priority Areas and the connection is explained at the broad level, primarily connecting it with the aim of the Priority Areas and the overall targets.
</t>
  </si>
  <si>
    <t>The proposal looks to expand out from HU and SK (SEED base) to the entire Danube Region. Basic appeal to this general expansion intent, type of partners sought and partner connections. A limited description offered and not supported with a  guiding understanding that could be expected in the SO2 on partnership development. A basic appeal towards a macro-regional dimension “sharing of best practices, resources, and experiences, enabling participants to access a broader market, pool expertise, and tackle common challenges collectively”.  A limited understanding of the potential for impact is understood. The approach is very broad, at the level of entrepreneurship, and the applicant really needed to develop a sense of added value and potential for impact – this is missing. In the core part of the project there are 3  SOs and 3 activities. The detail provided is very limited and as in SO1 report more an understanding of what it will contain rather than the process towards this. SO5 is not all direcly supportive of the SEED type approach e.g. 5.1 speed dating activity and 5.2 activity. The 2 partners appear good in terms of general entrepreneurial support which supports elements of the project. SO1 looks for a comprehensive report/analysis of entrepreneurship in the DR though it is not clear that the partners have this research type expertise. Ambitious to expand out to the whole Danube Region.   Very limited identification to three  target groups and limited inclusion in SOs. Budget elements in SO4, particularly around speed dating and podcast are not justified in terms of fit to this a SEED type proposal. The activities are not broken down to allow for a better understanding of costs.</t>
  </si>
  <si>
    <t>Recommendation:
1. AT PP 4 Research Burgenland should double check the co-Financing sources with AT NCP.</t>
  </si>
  <si>
    <t xml:space="preserve">Some parts SO4 appear more main project like or not directly linked to the SEED process. The activites 4.1 pilots, 4.5 and 4.7 should be removed.                                                                                                         -Poland should not be considered within the focus as it is not in the DR </t>
  </si>
  <si>
    <t xml:space="preserve">The applicant should improve the level of detail within the SOs. This particularly on responsibilities and who does what from the partnership in each of the activities. Include in the response also a more developed understanding on impact  N54 and S03 activity development.  
 A further understanding of the contribution to the SEED process of SO4 activity should be provided with Justification or activity deletion/consolidation/budget reduction for S04 activity
 The understanding of stakeholders should be expanded from the three groups and further detail of their involvement throughout the SOs should be provided.
</t>
  </si>
  <si>
    <t xml:space="preserve"> The applicant should provide additional detail throughout The SOs in order that The planning and direction of The proposal can be understood. This will almost certainly mean including multiple activities in each of The SOs instead of only one.
- SO4 should be removed as The additional activities are not clearly SEED type - towards developing application(s)
- The applicant should provide an understanding of their experience and competence in terms of The SO1 research/study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</si>
</sst>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9" x14ac:knownFonts="1">
    <font>
      <sz val="11"/>
      <color indexed="8"/>
      <name val="Calibri"/>
      <family val="2"/>
      <scheme val="minor"/>
    </font>
    <font>
      <sz val="11"/>
      <color theme="8" tint="-0.499984740745262"/>
      <name val="Open Sans"/>
      <charset val="238"/>
    </font>
    <font>
      <b/>
      <sz val="10"/>
      <color theme="4" tint="-0.499984740745262"/>
      <name val="Open Sans"/>
      <charset val="238"/>
    </font>
    <font>
      <b/>
      <sz val="10"/>
      <color theme="8" tint="-0.499984740745262"/>
      <name val="Open Sans"/>
      <charset val="238"/>
    </font>
    <font>
      <sz val="10"/>
      <color theme="8" tint="-0.499984740745262"/>
      <name val="Open Sans"/>
      <charset val="238"/>
    </font>
    <font>
      <b/>
      <sz val="11"/>
      <color theme="8" tint="-0.499984740745262"/>
      <name val="Open Sans"/>
      <charset val="238"/>
    </font>
    <font>
      <sz val="8"/>
      <color theme="8" tint="-0.499984740745262"/>
      <name val="Open Sans"/>
      <charset val="238"/>
    </font>
    <font>
      <sz val="8"/>
      <color theme="4" tint="-0.499984740745262"/>
      <name val="Open Sans"/>
      <charset val="238"/>
    </font>
    <font>
      <sz val="9"/>
      <color theme="8" tint="-0.499984740745262"/>
      <name val="Open Sans"/>
      <charset val="238"/>
    </font>
  </fonts>
  <fills count="5">
    <fill>
      <patternFill patternType="none"/>
    </fill>
    <fill>
      <patternFill patternType="gray125"/>
    </fill>
    <fill>
      <patternFill patternType="solid">
        <fgColor rgb="FFFFFFFF"/>
      </patternFill>
    </fill>
    <fill>
      <patternFill patternType="solid">
        <fgColor rgb="FFDCF0FF"/>
      </patternFill>
    </fill>
    <fill>
      <patternFill patternType="solid">
        <fgColor theme="4" tint="0.59999389629810485"/>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bottom/>
      <diagonal/>
    </border>
    <border>
      <left style="thin">
        <color theme="4" tint="0.59996337778862885"/>
      </left>
      <right style="thin">
        <color theme="4" tint="0.59996337778862885"/>
      </right>
      <top/>
      <bottom style="thin">
        <color theme="4" tint="0.59996337778862885"/>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right style="thin">
        <color theme="4" tint="0.39994506668294322"/>
      </right>
      <top style="thin">
        <color theme="4" tint="0.39994506668294322"/>
      </top>
      <bottom/>
      <diagonal/>
    </border>
    <border>
      <left/>
      <right style="thin">
        <color theme="4" tint="0.39994506668294322"/>
      </right>
      <top style="thin">
        <color theme="4" tint="0.39994506668294322"/>
      </top>
      <bottom style="thin">
        <color theme="4" tint="0.39994506668294322"/>
      </bottom>
      <diagonal/>
    </border>
  </borders>
  <cellStyleXfs count="1">
    <xf numFmtId="0" fontId="0" fillId="0" borderId="0"/>
  </cellStyleXfs>
  <cellXfs count="41">
    <xf numFmtId="0" fontId="0" fillId="0" borderId="0" xfId="0"/>
    <xf numFmtId="0" fontId="0" fillId="2" borderId="1" xfId="0" applyFill="1" applyBorder="1" applyAlignment="1">
      <alignment vertical="center"/>
    </xf>
    <xf numFmtId="0" fontId="0" fillId="3" borderId="2" xfId="0" applyFill="1" applyBorder="1" applyAlignment="1">
      <alignment vertical="center"/>
    </xf>
    <xf numFmtId="0" fontId="0" fillId="3" borderId="1" xfId="0" applyFill="1" applyBorder="1" applyAlignment="1">
      <alignment vertical="center"/>
    </xf>
    <xf numFmtId="4" fontId="0" fillId="3" borderId="1" xfId="0" applyNumberFormat="1" applyFill="1" applyBorder="1" applyAlignment="1">
      <alignment vertical="center"/>
    </xf>
    <xf numFmtId="0" fontId="0" fillId="3" borderId="3" xfId="0" applyFill="1" applyBorder="1" applyAlignment="1">
      <alignment vertical="center"/>
    </xf>
    <xf numFmtId="4" fontId="0" fillId="3" borderId="3" xfId="0" applyNumberFormat="1" applyFill="1" applyBorder="1" applyAlignment="1">
      <alignment vertical="center"/>
    </xf>
    <xf numFmtId="0" fontId="1" fillId="0" borderId="0" xfId="0" applyFont="1" applyAlignment="1">
      <alignment wrapText="1"/>
    </xf>
    <xf numFmtId="0" fontId="1" fillId="0" borderId="0" xfId="0" applyFont="1" applyAlignment="1">
      <alignment horizontal="center" wrapText="1"/>
    </xf>
    <xf numFmtId="0" fontId="3"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7" fillId="0" borderId="0" xfId="0" applyFont="1"/>
    <xf numFmtId="0" fontId="3" fillId="4" borderId="0" xfId="0" applyFont="1" applyFill="1" applyAlignment="1">
      <alignment horizontal="center" vertical="center" wrapText="1"/>
    </xf>
    <xf numFmtId="0" fontId="4" fillId="0" borderId="0" xfId="0" applyFont="1" applyAlignment="1">
      <alignment wrapText="1"/>
    </xf>
    <xf numFmtId="0" fontId="4" fillId="4" borderId="0" xfId="0" applyFont="1" applyFill="1" applyAlignment="1">
      <alignment wrapText="1"/>
    </xf>
    <xf numFmtId="0" fontId="4" fillId="0" borderId="0" xfId="0" applyFont="1" applyAlignment="1">
      <alignment vertical="top" wrapText="1"/>
    </xf>
    <xf numFmtId="0" fontId="4" fillId="0" borderId="5" xfId="0" applyFont="1" applyBorder="1" applyAlignment="1">
      <alignmen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8" fillId="0" borderId="5" xfId="0" applyFont="1" applyBorder="1" applyAlignment="1">
      <alignment vertical="center" wrapText="1"/>
    </xf>
    <xf numFmtId="0" fontId="1" fillId="4" borderId="0" xfId="0" applyFont="1" applyFill="1" applyAlignment="1">
      <alignment wrapText="1"/>
    </xf>
    <xf numFmtId="0" fontId="1" fillId="0" borderId="0" xfId="0" applyFont="1" applyAlignment="1">
      <alignment horizontal="left" vertical="top" wrapText="1"/>
    </xf>
    <xf numFmtId="0" fontId="1" fillId="0" borderId="0" xfId="0" applyFont="1" applyAlignment="1">
      <alignment vertical="center" wrapText="1"/>
    </xf>
    <xf numFmtId="0" fontId="4" fillId="0" borderId="5" xfId="0" applyFont="1" applyBorder="1" applyAlignment="1">
      <alignment horizontal="left" vertical="center" wrapText="1"/>
    </xf>
    <xf numFmtId="0" fontId="1" fillId="0" borderId="0" xfId="0" applyFont="1" applyAlignment="1">
      <alignment horizontal="left" wrapText="1"/>
    </xf>
    <xf numFmtId="164" fontId="4" fillId="0" borderId="5" xfId="0" applyNumberFormat="1" applyFont="1" applyBorder="1" applyAlignment="1">
      <alignment horizontal="center" vertical="center" wrapText="1"/>
    </xf>
    <xf numFmtId="164" fontId="1" fillId="0" borderId="0" xfId="0" applyNumberFormat="1" applyFont="1" applyAlignment="1">
      <alignment wrapText="1"/>
    </xf>
    <xf numFmtId="0" fontId="3" fillId="4" borderId="8" xfId="0" applyFont="1" applyFill="1" applyBorder="1" applyAlignment="1">
      <alignment horizontal="center" vertical="center" wrapText="1"/>
    </xf>
    <xf numFmtId="0" fontId="4" fillId="0" borderId="9" xfId="0"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268942</xdr:colOff>
      <xdr:row>0</xdr:row>
      <xdr:rowOff>29883</xdr:rowOff>
    </xdr:from>
    <xdr:to>
      <xdr:col>2</xdr:col>
      <xdr:colOff>1792941</xdr:colOff>
      <xdr:row>2</xdr:row>
      <xdr:rowOff>178673</xdr:rowOff>
    </xdr:to>
    <xdr:pic>
      <xdr:nvPicPr>
        <xdr:cNvPr id="4" name="Picture 3">
          <a:extLst>
            <a:ext uri="{FF2B5EF4-FFF2-40B4-BE49-F238E27FC236}">
              <a16:creationId xmlns:a16="http://schemas.microsoft.com/office/drawing/2014/main" id="{9EB48DAE-224F-5DF0-7620-A890A6EC57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8118" y="29883"/>
          <a:ext cx="2749176" cy="5372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24" zoomScale="85" zoomScaleNormal="85" workbookViewId="0">
      <selection activeCell="K41" sqref="K41"/>
    </sheetView>
  </sheetViews>
  <sheetFormatPr baseColWidth="10" defaultColWidth="16.1640625" defaultRowHeight="15" x14ac:dyDescent="0.2"/>
  <cols>
    <col min="1" max="1" width="2.6640625" style="16" customWidth="1"/>
    <col min="2" max="2" width="16.1640625" style="7"/>
    <col min="3" max="3" width="32.6640625" style="7" customWidth="1"/>
    <col min="4" max="4" width="34.33203125" style="8" customWidth="1"/>
    <col min="5" max="5" width="84.6640625" style="19" hidden="1" customWidth="1"/>
    <col min="6" max="6" width="153.83203125" style="19" hidden="1" customWidth="1"/>
    <col min="7" max="7" width="100.1640625" style="7" hidden="1" customWidth="1"/>
    <col min="8" max="8" width="16.1640625" style="7"/>
    <col min="9" max="9" width="16.5" style="7" bestFit="1" customWidth="1"/>
    <col min="10" max="16384" width="16.1640625" style="7"/>
  </cols>
  <sheetData>
    <row r="1" spans="1:9" x14ac:dyDescent="0.2">
      <c r="B1" s="40"/>
      <c r="C1" s="40"/>
      <c r="D1" s="40"/>
    </row>
    <row r="2" spans="1:9" x14ac:dyDescent="0.2">
      <c r="B2" s="40"/>
      <c r="C2" s="40"/>
      <c r="D2" s="40"/>
    </row>
    <row r="3" spans="1:9" x14ac:dyDescent="0.2">
      <c r="B3" s="40"/>
      <c r="C3" s="40"/>
      <c r="D3" s="40"/>
    </row>
    <row r="4" spans="1:9" ht="14" customHeight="1" x14ac:dyDescent="0.2">
      <c r="B4" s="15"/>
      <c r="C4" s="15"/>
      <c r="D4" s="15"/>
    </row>
    <row r="5" spans="1:9" x14ac:dyDescent="0.2">
      <c r="B5" s="34"/>
      <c r="C5" s="34"/>
      <c r="D5" s="34"/>
      <c r="E5" s="20"/>
      <c r="F5" s="20"/>
      <c r="G5" s="27"/>
    </row>
    <row r="6" spans="1:9" ht="38.25" customHeight="1" x14ac:dyDescent="0.2">
      <c r="B6" s="9" t="s">
        <v>2</v>
      </c>
      <c r="C6" s="9" t="s">
        <v>170</v>
      </c>
      <c r="D6" s="10" t="s">
        <v>171</v>
      </c>
      <c r="E6" s="18" t="s">
        <v>172</v>
      </c>
      <c r="F6" s="18" t="s">
        <v>173</v>
      </c>
      <c r="G6" s="18" t="s">
        <v>234</v>
      </c>
    </row>
    <row r="7" spans="1:9" ht="50.25" customHeight="1" x14ac:dyDescent="0.2">
      <c r="A7" s="17">
        <v>1</v>
      </c>
      <c r="B7" s="12" t="s">
        <v>105</v>
      </c>
      <c r="C7" s="12" t="s">
        <v>106</v>
      </c>
      <c r="D7" s="32">
        <v>124250</v>
      </c>
      <c r="E7" s="23" t="s">
        <v>175</v>
      </c>
      <c r="F7" s="24" t="s">
        <v>176</v>
      </c>
      <c r="G7" s="28" t="s">
        <v>236</v>
      </c>
      <c r="I7" s="33"/>
    </row>
    <row r="8" spans="1:9" ht="81" customHeight="1" x14ac:dyDescent="0.2">
      <c r="A8" s="17">
        <f t="shared" ref="A8:A9" si="0">A7+1</f>
        <v>2</v>
      </c>
      <c r="B8" s="12" t="s">
        <v>107</v>
      </c>
      <c r="C8" s="12" t="s">
        <v>108</v>
      </c>
      <c r="D8" s="32">
        <v>62300</v>
      </c>
      <c r="E8" s="23" t="s">
        <v>177</v>
      </c>
      <c r="F8" s="25" t="s">
        <v>178</v>
      </c>
      <c r="G8" s="28" t="s">
        <v>237</v>
      </c>
    </row>
    <row r="9" spans="1:9" ht="79.5" customHeight="1" x14ac:dyDescent="0.2">
      <c r="A9" s="17">
        <f t="shared" si="0"/>
        <v>3</v>
      </c>
      <c r="B9" s="35" t="s">
        <v>94</v>
      </c>
      <c r="C9" s="35" t="s">
        <v>95</v>
      </c>
      <c r="D9" s="36">
        <v>118496</v>
      </c>
      <c r="E9" s="23" t="s">
        <v>174</v>
      </c>
      <c r="F9" s="24" t="s">
        <v>187</v>
      </c>
      <c r="G9" s="28" t="s">
        <v>236</v>
      </c>
    </row>
    <row r="10" spans="1:9" ht="66.75" customHeight="1" x14ac:dyDescent="0.2">
      <c r="A10" s="16">
        <v>1</v>
      </c>
      <c r="B10" s="37" t="s">
        <v>109</v>
      </c>
      <c r="C10" s="37" t="s">
        <v>110</v>
      </c>
      <c r="D10" s="36">
        <v>124999.99</v>
      </c>
      <c r="E10" s="23" t="s">
        <v>179</v>
      </c>
      <c r="F10" s="24" t="s">
        <v>180</v>
      </c>
      <c r="G10" s="28" t="s">
        <v>236</v>
      </c>
    </row>
    <row r="11" spans="1:9" ht="114" customHeight="1" x14ac:dyDescent="0.2">
      <c r="A11" s="16">
        <v>1</v>
      </c>
      <c r="B11" s="11" t="s">
        <v>85</v>
      </c>
      <c r="C11" s="39" t="s">
        <v>51</v>
      </c>
      <c r="D11" s="32">
        <v>124999</v>
      </c>
      <c r="E11" s="23" t="s">
        <v>185</v>
      </c>
      <c r="F11" s="24" t="s">
        <v>186</v>
      </c>
      <c r="G11" s="28" t="s">
        <v>236</v>
      </c>
    </row>
    <row r="12" spans="1:9" ht="90" customHeight="1" x14ac:dyDescent="0.2">
      <c r="A12" s="16">
        <v>2</v>
      </c>
      <c r="B12" s="11" t="s">
        <v>83</v>
      </c>
      <c r="C12" s="39" t="s">
        <v>25</v>
      </c>
      <c r="D12" s="32">
        <v>117740</v>
      </c>
      <c r="E12" s="23" t="s">
        <v>183</v>
      </c>
      <c r="F12" s="24" t="s">
        <v>184</v>
      </c>
      <c r="G12" s="28" t="s">
        <v>236</v>
      </c>
    </row>
    <row r="13" spans="1:9" ht="86.25" customHeight="1" x14ac:dyDescent="0.2">
      <c r="A13" s="16">
        <v>3</v>
      </c>
      <c r="B13" s="11" t="s">
        <v>84</v>
      </c>
      <c r="C13" s="39" t="s">
        <v>51</v>
      </c>
      <c r="D13" s="32">
        <v>124999</v>
      </c>
      <c r="E13" s="22" t="s">
        <v>230</v>
      </c>
      <c r="F13" s="21" t="s">
        <v>231</v>
      </c>
      <c r="G13" s="21" t="s">
        <v>265</v>
      </c>
    </row>
    <row r="14" spans="1:9" ht="101.25" customHeight="1" x14ac:dyDescent="0.2">
      <c r="A14" s="16">
        <v>4</v>
      </c>
      <c r="B14" s="11" t="s">
        <v>75</v>
      </c>
      <c r="C14" s="39" t="s">
        <v>76</v>
      </c>
      <c r="D14" s="32">
        <v>124705</v>
      </c>
      <c r="E14" s="13" t="s">
        <v>200</v>
      </c>
      <c r="F14" s="14" t="s">
        <v>201</v>
      </c>
      <c r="G14" s="7" t="s">
        <v>242</v>
      </c>
    </row>
    <row r="15" spans="1:9" ht="100.5" customHeight="1" x14ac:dyDescent="0.2">
      <c r="A15" s="16">
        <v>5</v>
      </c>
      <c r="B15" s="11" t="s">
        <v>79</v>
      </c>
      <c r="C15" s="39" t="s">
        <v>80</v>
      </c>
      <c r="D15" s="32">
        <v>62498.8</v>
      </c>
      <c r="E15" s="23" t="s">
        <v>181</v>
      </c>
      <c r="F15" s="24" t="s">
        <v>182</v>
      </c>
      <c r="G15" s="28" t="s">
        <v>235</v>
      </c>
    </row>
    <row r="16" spans="1:9" ht="106.5" customHeight="1" x14ac:dyDescent="0.2">
      <c r="A16" s="16">
        <v>1</v>
      </c>
      <c r="B16" s="11" t="s">
        <v>100</v>
      </c>
      <c r="C16" s="11" t="s">
        <v>101</v>
      </c>
      <c r="D16" s="32">
        <v>62440</v>
      </c>
      <c r="E16" s="13" t="s">
        <v>232</v>
      </c>
      <c r="F16" s="19" t="s">
        <v>233</v>
      </c>
      <c r="G16" s="21" t="s">
        <v>238</v>
      </c>
    </row>
    <row r="17" spans="1:7" ht="99" customHeight="1" x14ac:dyDescent="0.2">
      <c r="A17" s="16">
        <v>1</v>
      </c>
      <c r="B17" s="11" t="s">
        <v>96</v>
      </c>
      <c r="C17" s="39" t="s">
        <v>64</v>
      </c>
      <c r="D17" s="32">
        <v>112000</v>
      </c>
      <c r="E17" s="13" t="s">
        <v>206</v>
      </c>
      <c r="F17" s="14" t="s">
        <v>207</v>
      </c>
      <c r="G17" s="29" t="s">
        <v>250</v>
      </c>
    </row>
    <row r="18" spans="1:7" ht="102.75" customHeight="1" x14ac:dyDescent="0.2">
      <c r="A18" s="16">
        <v>2</v>
      </c>
      <c r="B18" s="11" t="s">
        <v>65</v>
      </c>
      <c r="C18" s="39" t="s">
        <v>66</v>
      </c>
      <c r="D18" s="32">
        <v>62493.2</v>
      </c>
      <c r="E18" s="13" t="s">
        <v>203</v>
      </c>
      <c r="F18" s="14" t="s">
        <v>202</v>
      </c>
      <c r="G18" s="29" t="s">
        <v>252</v>
      </c>
    </row>
    <row r="19" spans="1:7" ht="105" customHeight="1" x14ac:dyDescent="0.2">
      <c r="A19" s="16">
        <v>3</v>
      </c>
      <c r="B19" s="37" t="s">
        <v>81</v>
      </c>
      <c r="C19" s="38" t="s">
        <v>82</v>
      </c>
      <c r="D19" s="36">
        <v>55245.4</v>
      </c>
      <c r="E19" s="13" t="s">
        <v>204</v>
      </c>
      <c r="F19" s="14" t="s">
        <v>205</v>
      </c>
      <c r="G19" s="29" t="s">
        <v>251</v>
      </c>
    </row>
    <row r="20" spans="1:7" ht="106.5" customHeight="1" x14ac:dyDescent="0.2">
      <c r="A20" s="16">
        <v>1</v>
      </c>
      <c r="B20" s="37" t="s">
        <v>91</v>
      </c>
      <c r="C20" s="38" t="s">
        <v>92</v>
      </c>
      <c r="D20" s="36">
        <v>62499.95</v>
      </c>
      <c r="E20" s="13" t="s">
        <v>208</v>
      </c>
      <c r="F20" s="14" t="s">
        <v>209</v>
      </c>
      <c r="G20" s="29" t="s">
        <v>239</v>
      </c>
    </row>
    <row r="21" spans="1:7" ht="117.75" customHeight="1" x14ac:dyDescent="0.2">
      <c r="A21" s="16">
        <v>1</v>
      </c>
      <c r="B21" s="11" t="s">
        <v>117</v>
      </c>
      <c r="C21" s="11" t="s">
        <v>5</v>
      </c>
      <c r="D21" s="32">
        <v>124999.97</v>
      </c>
      <c r="E21" s="13" t="s">
        <v>212</v>
      </c>
      <c r="F21" s="14" t="s">
        <v>213</v>
      </c>
      <c r="G21" s="29" t="s">
        <v>241</v>
      </c>
    </row>
    <row r="22" spans="1:7" ht="108.75" customHeight="1" x14ac:dyDescent="0.2">
      <c r="A22" s="16">
        <v>2</v>
      </c>
      <c r="B22" s="37" t="s">
        <v>102</v>
      </c>
      <c r="C22" s="37" t="s">
        <v>103</v>
      </c>
      <c r="D22" s="36">
        <v>116270</v>
      </c>
      <c r="E22" s="13" t="s">
        <v>210</v>
      </c>
      <c r="F22" s="14" t="s">
        <v>211</v>
      </c>
      <c r="G22" s="29" t="s">
        <v>240</v>
      </c>
    </row>
    <row r="23" spans="1:7" ht="60" x14ac:dyDescent="0.2">
      <c r="A23" s="16">
        <v>1</v>
      </c>
      <c r="B23" s="11" t="s">
        <v>77</v>
      </c>
      <c r="C23" s="11" t="s">
        <v>78</v>
      </c>
      <c r="D23" s="32">
        <v>61460</v>
      </c>
      <c r="E23" s="22" t="s">
        <v>196</v>
      </c>
      <c r="F23" s="19" t="s">
        <v>197</v>
      </c>
      <c r="G23" s="7" t="s">
        <v>246</v>
      </c>
    </row>
    <row r="24" spans="1:7" ht="90" customHeight="1" x14ac:dyDescent="0.2">
      <c r="A24" s="16">
        <v>2</v>
      </c>
      <c r="B24" s="11" t="s">
        <v>72</v>
      </c>
      <c r="C24" s="11" t="s">
        <v>73</v>
      </c>
      <c r="D24" s="32">
        <v>124999</v>
      </c>
      <c r="E24" s="30" t="s">
        <v>243</v>
      </c>
      <c r="F24" s="19" t="s">
        <v>244</v>
      </c>
      <c r="G24" s="31" t="s">
        <v>267</v>
      </c>
    </row>
    <row r="25" spans="1:7" ht="85.75" customHeight="1" x14ac:dyDescent="0.2">
      <c r="A25" s="16">
        <v>3</v>
      </c>
      <c r="B25" s="11" t="s">
        <v>86</v>
      </c>
      <c r="C25" s="11" t="s">
        <v>87</v>
      </c>
      <c r="D25" s="32">
        <v>61600</v>
      </c>
      <c r="E25" s="22" t="s">
        <v>198</v>
      </c>
      <c r="F25" s="19" t="s">
        <v>199</v>
      </c>
      <c r="G25" s="7" t="s">
        <v>247</v>
      </c>
    </row>
    <row r="26" spans="1:7" ht="45" x14ac:dyDescent="0.2">
      <c r="A26" s="16">
        <v>4</v>
      </c>
      <c r="B26" s="11" t="s">
        <v>115</v>
      </c>
      <c r="C26" s="11" t="s">
        <v>116</v>
      </c>
      <c r="D26" s="32">
        <v>124950</v>
      </c>
      <c r="E26" s="22" t="s">
        <v>214</v>
      </c>
      <c r="F26" s="21" t="s">
        <v>215</v>
      </c>
    </row>
    <row r="27" spans="1:7" ht="81" customHeight="1" x14ac:dyDescent="0.2">
      <c r="A27" s="16">
        <v>1</v>
      </c>
      <c r="B27" s="11" t="s">
        <v>97</v>
      </c>
      <c r="C27" s="11" t="s">
        <v>18</v>
      </c>
      <c r="D27" s="32">
        <v>62440</v>
      </c>
      <c r="E27" s="26" t="s">
        <v>192</v>
      </c>
      <c r="F27" s="21" t="s">
        <v>193</v>
      </c>
      <c r="G27" s="7" t="s">
        <v>246</v>
      </c>
    </row>
    <row r="28" spans="1:7" ht="68.25" customHeight="1" x14ac:dyDescent="0.2">
      <c r="A28" s="16">
        <v>2</v>
      </c>
      <c r="B28" s="11" t="s">
        <v>88</v>
      </c>
      <c r="C28" s="11" t="s">
        <v>89</v>
      </c>
      <c r="D28" s="32">
        <v>99498</v>
      </c>
      <c r="E28" s="26" t="s">
        <v>188</v>
      </c>
      <c r="F28" s="19" t="s">
        <v>189</v>
      </c>
      <c r="G28" s="7" t="s">
        <v>246</v>
      </c>
    </row>
    <row r="29" spans="1:7" ht="80.25" customHeight="1" x14ac:dyDescent="0.2">
      <c r="A29" s="16">
        <v>3</v>
      </c>
      <c r="B29" s="11" t="s">
        <v>74</v>
      </c>
      <c r="C29" s="11" t="s">
        <v>42</v>
      </c>
      <c r="D29" s="32">
        <v>124880</v>
      </c>
      <c r="E29" s="13" t="s">
        <v>220</v>
      </c>
      <c r="F29" s="21" t="s">
        <v>221</v>
      </c>
    </row>
    <row r="30" spans="1:7" ht="75.75" customHeight="1" x14ac:dyDescent="0.2">
      <c r="A30" s="16">
        <v>4</v>
      </c>
      <c r="B30" s="11" t="s">
        <v>70</v>
      </c>
      <c r="C30" s="11" t="s">
        <v>71</v>
      </c>
      <c r="D30" s="32">
        <v>61560</v>
      </c>
      <c r="E30" s="13" t="s">
        <v>218</v>
      </c>
      <c r="F30" s="21" t="s">
        <v>219</v>
      </c>
    </row>
    <row r="31" spans="1:7" ht="66.75" customHeight="1" x14ac:dyDescent="0.2">
      <c r="A31" s="16">
        <v>5</v>
      </c>
      <c r="B31" s="11" t="s">
        <v>67</v>
      </c>
      <c r="C31" s="11" t="s">
        <v>4</v>
      </c>
      <c r="D31" s="32">
        <v>124999</v>
      </c>
      <c r="E31" s="13" t="s">
        <v>216</v>
      </c>
      <c r="F31" s="21" t="s">
        <v>217</v>
      </c>
    </row>
    <row r="32" spans="1:7" ht="85.5" customHeight="1" x14ac:dyDescent="0.2">
      <c r="A32" s="16">
        <v>6</v>
      </c>
      <c r="B32" s="11" t="s">
        <v>104</v>
      </c>
      <c r="C32" s="11" t="s">
        <v>57</v>
      </c>
      <c r="D32" s="32">
        <v>124999</v>
      </c>
      <c r="E32" s="26" t="s">
        <v>194</v>
      </c>
      <c r="F32" s="19" t="s">
        <v>195</v>
      </c>
      <c r="G32" s="7" t="s">
        <v>248</v>
      </c>
    </row>
    <row r="33" spans="1:7" ht="71.25" customHeight="1" x14ac:dyDescent="0.2">
      <c r="A33" s="16">
        <v>7</v>
      </c>
      <c r="B33" s="11" t="s">
        <v>90</v>
      </c>
      <c r="C33" s="11" t="s">
        <v>29</v>
      </c>
      <c r="D33" s="32">
        <v>62496</v>
      </c>
      <c r="E33" s="26" t="s">
        <v>190</v>
      </c>
      <c r="F33" s="19" t="s">
        <v>191</v>
      </c>
      <c r="G33" s="7" t="s">
        <v>249</v>
      </c>
    </row>
    <row r="34" spans="1:7" ht="83.25" customHeight="1" x14ac:dyDescent="0.2">
      <c r="A34" s="16">
        <v>9</v>
      </c>
      <c r="B34" s="11" t="s">
        <v>123</v>
      </c>
      <c r="C34" s="11" t="s">
        <v>124</v>
      </c>
      <c r="D34" s="32">
        <v>62300</v>
      </c>
      <c r="E34" s="13" t="s">
        <v>263</v>
      </c>
      <c r="F34" s="19" t="s">
        <v>264</v>
      </c>
      <c r="G34" s="7" t="s">
        <v>268</v>
      </c>
    </row>
    <row r="35" spans="1:7" ht="116.25" customHeight="1" x14ac:dyDescent="0.2">
      <c r="A35" s="16">
        <v>1</v>
      </c>
      <c r="B35" s="11" t="s">
        <v>93</v>
      </c>
      <c r="C35" s="11" t="s">
        <v>28</v>
      </c>
      <c r="D35" s="32">
        <v>62498.8</v>
      </c>
      <c r="E35" s="13" t="s">
        <v>259</v>
      </c>
      <c r="F35" s="19" t="s">
        <v>258</v>
      </c>
      <c r="G35" s="7" t="s">
        <v>260</v>
      </c>
    </row>
    <row r="36" spans="1:7" ht="81" customHeight="1" x14ac:dyDescent="0.2">
      <c r="A36" s="16">
        <v>2</v>
      </c>
      <c r="B36" s="11" t="s">
        <v>113</v>
      </c>
      <c r="C36" s="11" t="s">
        <v>114</v>
      </c>
      <c r="D36" s="32">
        <v>124992</v>
      </c>
      <c r="E36" s="13" t="s">
        <v>261</v>
      </c>
      <c r="F36" s="19" t="s">
        <v>262</v>
      </c>
      <c r="G36" s="7" t="s">
        <v>266</v>
      </c>
    </row>
    <row r="37" spans="1:7" ht="58.5" customHeight="1" x14ac:dyDescent="0.2">
      <c r="A37" s="16">
        <v>3</v>
      </c>
      <c r="B37" s="11" t="s">
        <v>118</v>
      </c>
      <c r="C37" s="11" t="s">
        <v>119</v>
      </c>
      <c r="D37" s="32">
        <v>124999</v>
      </c>
      <c r="E37" s="13" t="s">
        <v>255</v>
      </c>
      <c r="F37" s="19" t="s">
        <v>256</v>
      </c>
      <c r="G37" s="7" t="s">
        <v>257</v>
      </c>
    </row>
    <row r="38" spans="1:7" ht="78.75" customHeight="1" x14ac:dyDescent="0.2">
      <c r="A38" s="16">
        <v>4</v>
      </c>
      <c r="B38" s="11" t="s">
        <v>121</v>
      </c>
      <c r="C38" s="11" t="s">
        <v>122</v>
      </c>
      <c r="D38" s="32">
        <v>94990</v>
      </c>
      <c r="E38" s="13" t="s">
        <v>253</v>
      </c>
      <c r="F38" s="19" t="s">
        <v>245</v>
      </c>
      <c r="G38" s="7" t="s">
        <v>254</v>
      </c>
    </row>
    <row r="39" spans="1:7" ht="45" x14ac:dyDescent="0.2">
      <c r="A39" s="16">
        <v>1</v>
      </c>
      <c r="B39" s="11" t="s">
        <v>68</v>
      </c>
      <c r="C39" s="11" t="s">
        <v>69</v>
      </c>
      <c r="D39" s="32">
        <v>62499.99</v>
      </c>
      <c r="E39" s="13" t="s">
        <v>222</v>
      </c>
      <c r="F39" s="21" t="s">
        <v>223</v>
      </c>
    </row>
    <row r="40" spans="1:7" ht="94.5" customHeight="1" x14ac:dyDescent="0.2">
      <c r="A40" s="16">
        <v>2</v>
      </c>
      <c r="B40" s="11" t="s">
        <v>120</v>
      </c>
      <c r="C40" s="11" t="s">
        <v>56</v>
      </c>
      <c r="D40" s="32">
        <v>124880</v>
      </c>
      <c r="E40" s="13" t="s">
        <v>228</v>
      </c>
      <c r="F40" s="14" t="s">
        <v>229</v>
      </c>
    </row>
    <row r="41" spans="1:7" ht="90.75" customHeight="1" x14ac:dyDescent="0.2">
      <c r="A41" s="16">
        <v>3</v>
      </c>
      <c r="B41" s="11" t="s">
        <v>98</v>
      </c>
      <c r="C41" s="11" t="s">
        <v>99</v>
      </c>
      <c r="D41" s="32">
        <v>100000</v>
      </c>
      <c r="E41" s="13" t="s">
        <v>225</v>
      </c>
      <c r="F41" s="21" t="s">
        <v>224</v>
      </c>
    </row>
    <row r="42" spans="1:7" ht="60" x14ac:dyDescent="0.2">
      <c r="A42" s="16">
        <v>4</v>
      </c>
      <c r="B42" s="11" t="s">
        <v>111</v>
      </c>
      <c r="C42" s="11" t="s">
        <v>112</v>
      </c>
      <c r="D42" s="32">
        <v>123200</v>
      </c>
      <c r="E42" s="22" t="s">
        <v>227</v>
      </c>
      <c r="F42" s="21" t="s">
        <v>226</v>
      </c>
    </row>
  </sheetData>
  <autoFilter ref="B6:D15" xr:uid="{00000000-0009-0000-0000-000000000000}"/>
  <customSheetViews>
    <customSheetView guid="{D936C7B9-F0AE-40AA-94DD-6A1061F006D3}" scale="85" showAutoFilter="1" hiddenColumns="1" topLeftCell="A28">
      <selection activeCell="G83" sqref="G83"/>
      <pageMargins left="0.7" right="0.7" top="0.75" bottom="0.75" header="0.3" footer="0.3"/>
      <pageSetup paperSize="9" orientation="portrait" r:id="rId1"/>
      <autoFilter ref="B10:K27" xr:uid="{93044CDD-4C66-0548-BCD9-1C6377AC0E3A}"/>
    </customSheetView>
    <customSheetView guid="{898DB7A8-8263-48E3-BE65-7C7A414F9860}" scale="85" showAutoFilter="1" hiddenColumns="1" topLeftCell="A58">
      <selection activeCell="F58" sqref="F58"/>
      <pageMargins left="0.7" right="0.7" top="0.75" bottom="0.75" header="0.3" footer="0.3"/>
      <pageSetup paperSize="9" orientation="portrait" r:id="rId2"/>
      <autoFilter ref="B10:K27" xr:uid="{2057EA83-69D1-3A49-89DC-1C45841987B1}"/>
    </customSheetView>
    <customSheetView guid="{47547CD0-4A0A-4E84-AF0B-19214A819809}" scale="85" showAutoFilter="1" hiddenColumns="1" topLeftCell="A22">
      <selection activeCell="G83" sqref="G83"/>
      <pageMargins left="0.7" right="0.7" top="0.75" bottom="0.75" header="0.3" footer="0.3"/>
      <pageSetup paperSize="9" orientation="portrait" r:id="rId3"/>
      <autoFilter ref="B10:K30" xr:uid="{11104B95-64A6-304E-9137-26DA218D5FEF}"/>
    </customSheetView>
    <customSheetView guid="{EC670549-EFE5-48BC-80BC-B2C681C5CEB9}" showAutoFilter="1" hiddenColumns="1">
      <selection activeCell="B9" sqref="B9"/>
      <pageMargins left="0.7" right="0.7" top="0.75" bottom="0.75" header="0.3" footer="0.3"/>
      <pageSetup paperSize="9" orientation="portrait" r:id="rId4"/>
      <autoFilter ref="B10:K30" xr:uid="{59C5DE63-8C9D-234E-8C34-C2E6E76EC8F4}"/>
    </customSheetView>
  </customSheetViews>
  <mergeCells count="1">
    <mergeCell ref="B1:D3"/>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88"/>
  <sheetViews>
    <sheetView workbookViewId="0">
      <selection sqref="A1:XFD1048576"/>
    </sheetView>
  </sheetViews>
  <sheetFormatPr baseColWidth="10" defaultColWidth="8.83203125" defaultRowHeight="15" x14ac:dyDescent="0.2"/>
  <cols>
    <col min="1" max="1" width="61.6640625" customWidth="1"/>
    <col min="2" max="2" width="22.1640625" customWidth="1"/>
    <col min="3" max="3" width="28.33203125" customWidth="1"/>
    <col min="4" max="4" width="25" customWidth="1"/>
    <col min="5" max="5" width="19.6640625" customWidth="1"/>
    <col min="6" max="6" width="20.33203125" customWidth="1"/>
    <col min="7" max="7" width="20.1640625" customWidth="1"/>
    <col min="8" max="8" width="19.6640625" customWidth="1"/>
    <col min="9" max="9" width="20.33203125" customWidth="1"/>
    <col min="10" max="10" width="33.6640625" customWidth="1"/>
    <col min="11" max="11" width="19.6640625" customWidth="1"/>
    <col min="12" max="12" width="20.33203125" customWidth="1"/>
    <col min="13" max="13" width="21.6640625" customWidth="1"/>
    <col min="14" max="14" width="19.6640625" customWidth="1"/>
    <col min="15" max="15" width="20.33203125" customWidth="1"/>
    <col min="16" max="16" width="13.33203125" customWidth="1"/>
    <col min="17" max="17" width="19.6640625" customWidth="1"/>
    <col min="18" max="18" width="20.33203125" customWidth="1"/>
    <col min="19" max="19" width="20.1640625" customWidth="1"/>
    <col min="20" max="20" width="19.6640625" customWidth="1"/>
    <col min="21" max="21" width="20.33203125" customWidth="1"/>
    <col min="22" max="22" width="41.1640625" customWidth="1"/>
    <col min="23" max="23" width="19.6640625" customWidth="1"/>
    <col min="24" max="24" width="20.33203125" customWidth="1"/>
  </cols>
  <sheetData>
    <row r="1" spans="1:24" x14ac:dyDescent="0.2">
      <c r="A1" s="1" t="s">
        <v>0</v>
      </c>
    </row>
    <row r="2" spans="1:24" x14ac:dyDescent="0.2">
      <c r="A2" s="2" t="s">
        <v>1</v>
      </c>
      <c r="B2" s="2" t="s">
        <v>2</v>
      </c>
      <c r="C2" s="2" t="s">
        <v>125</v>
      </c>
      <c r="D2" s="2" t="s">
        <v>126</v>
      </c>
      <c r="E2" s="2" t="s">
        <v>127</v>
      </c>
      <c r="F2" s="2" t="s">
        <v>128</v>
      </c>
      <c r="G2" s="2" t="s">
        <v>129</v>
      </c>
      <c r="H2" s="2" t="s">
        <v>130</v>
      </c>
      <c r="I2" s="2" t="s">
        <v>131</v>
      </c>
      <c r="J2" s="2" t="s">
        <v>132</v>
      </c>
      <c r="K2" s="2" t="s">
        <v>133</v>
      </c>
      <c r="L2" s="2" t="s">
        <v>134</v>
      </c>
      <c r="M2" s="2" t="s">
        <v>135</v>
      </c>
      <c r="N2" s="2" t="s">
        <v>136</v>
      </c>
      <c r="O2" s="2" t="s">
        <v>137</v>
      </c>
      <c r="P2" s="2" t="s">
        <v>138</v>
      </c>
      <c r="Q2" s="2" t="s">
        <v>139</v>
      </c>
      <c r="R2" s="2" t="s">
        <v>140</v>
      </c>
      <c r="S2" s="2" t="s">
        <v>141</v>
      </c>
      <c r="T2" s="2" t="s">
        <v>142</v>
      </c>
      <c r="U2" s="2" t="s">
        <v>143</v>
      </c>
      <c r="V2" s="2" t="s">
        <v>144</v>
      </c>
      <c r="W2" s="2" t="s">
        <v>145</v>
      </c>
      <c r="X2" s="2" t="s">
        <v>146</v>
      </c>
    </row>
    <row r="3" spans="1:24" x14ac:dyDescent="0.2">
      <c r="A3" s="3" t="s">
        <v>6</v>
      </c>
      <c r="B3" s="3" t="s">
        <v>7</v>
      </c>
      <c r="C3" s="4">
        <v>2893187.47</v>
      </c>
      <c r="D3" s="3" t="s">
        <v>147</v>
      </c>
      <c r="E3" s="4">
        <v>2893187.47</v>
      </c>
      <c r="F3" s="4">
        <v>100</v>
      </c>
      <c r="G3" s="3" t="s">
        <v>3</v>
      </c>
      <c r="H3" s="4">
        <v>0</v>
      </c>
      <c r="I3" s="4">
        <v>0</v>
      </c>
      <c r="J3" s="3" t="s">
        <v>3</v>
      </c>
      <c r="K3" s="4">
        <v>0</v>
      </c>
      <c r="L3" s="4">
        <v>0</v>
      </c>
      <c r="M3" s="3" t="s">
        <v>3</v>
      </c>
      <c r="N3" s="4">
        <v>0</v>
      </c>
      <c r="O3" s="4">
        <v>0</v>
      </c>
      <c r="P3" s="3" t="s">
        <v>3</v>
      </c>
      <c r="Q3" s="4">
        <v>0</v>
      </c>
      <c r="R3" s="4">
        <v>0</v>
      </c>
      <c r="S3" s="3" t="s">
        <v>3</v>
      </c>
      <c r="T3" s="4">
        <v>0</v>
      </c>
      <c r="U3" s="4">
        <v>0</v>
      </c>
      <c r="V3" s="3" t="s">
        <v>3</v>
      </c>
      <c r="W3" s="4">
        <v>0</v>
      </c>
      <c r="X3" s="4">
        <v>0</v>
      </c>
    </row>
    <row r="4" spans="1:24" x14ac:dyDescent="0.2">
      <c r="A4" s="3" t="s">
        <v>6</v>
      </c>
      <c r="B4" s="3" t="s">
        <v>7</v>
      </c>
      <c r="C4" s="4">
        <v>2893187.47</v>
      </c>
      <c r="D4" s="3" t="s">
        <v>3</v>
      </c>
      <c r="E4" s="4">
        <v>0</v>
      </c>
      <c r="F4" s="4">
        <v>0</v>
      </c>
      <c r="G4" s="3" t="s">
        <v>148</v>
      </c>
      <c r="H4" s="4">
        <v>2893187.47</v>
      </c>
      <c r="I4" s="4">
        <v>100</v>
      </c>
      <c r="J4" s="3" t="s">
        <v>3</v>
      </c>
      <c r="K4" s="4">
        <v>0</v>
      </c>
      <c r="L4" s="4">
        <v>0</v>
      </c>
      <c r="M4" s="3" t="s">
        <v>3</v>
      </c>
      <c r="N4" s="4">
        <v>0</v>
      </c>
      <c r="O4" s="4">
        <v>0</v>
      </c>
      <c r="P4" s="3" t="s">
        <v>3</v>
      </c>
      <c r="Q4" s="4">
        <v>0</v>
      </c>
      <c r="R4" s="4">
        <v>0</v>
      </c>
      <c r="S4" s="3" t="s">
        <v>3</v>
      </c>
      <c r="T4" s="4">
        <v>0</v>
      </c>
      <c r="U4" s="4">
        <v>0</v>
      </c>
      <c r="V4" s="3" t="s">
        <v>3</v>
      </c>
      <c r="W4" s="4">
        <v>0</v>
      </c>
      <c r="X4" s="4">
        <v>0</v>
      </c>
    </row>
    <row r="5" spans="1:24" x14ac:dyDescent="0.2">
      <c r="A5" s="3" t="s">
        <v>6</v>
      </c>
      <c r="B5" s="3" t="s">
        <v>7</v>
      </c>
      <c r="C5" s="4">
        <v>2893187.47</v>
      </c>
      <c r="D5" s="3" t="s">
        <v>3</v>
      </c>
      <c r="E5" s="4">
        <v>0</v>
      </c>
      <c r="F5" s="4">
        <v>0</v>
      </c>
      <c r="G5" s="3" t="s">
        <v>3</v>
      </c>
      <c r="H5" s="4">
        <v>0</v>
      </c>
      <c r="I5" s="4">
        <v>0</v>
      </c>
      <c r="J5" s="3" t="s">
        <v>149</v>
      </c>
      <c r="K5" s="4">
        <v>2893187.47</v>
      </c>
      <c r="L5" s="4">
        <v>100</v>
      </c>
      <c r="M5" s="3" t="s">
        <v>3</v>
      </c>
      <c r="N5" s="4">
        <v>0</v>
      </c>
      <c r="O5" s="4">
        <v>0</v>
      </c>
      <c r="P5" s="3" t="s">
        <v>3</v>
      </c>
      <c r="Q5" s="4">
        <v>0</v>
      </c>
      <c r="R5" s="4">
        <v>0</v>
      </c>
      <c r="S5" s="3" t="s">
        <v>3</v>
      </c>
      <c r="T5" s="4">
        <v>0</v>
      </c>
      <c r="U5" s="4">
        <v>0</v>
      </c>
      <c r="V5" s="3" t="s">
        <v>3</v>
      </c>
      <c r="W5" s="4">
        <v>0</v>
      </c>
      <c r="X5" s="4">
        <v>0</v>
      </c>
    </row>
    <row r="6" spans="1:24" x14ac:dyDescent="0.2">
      <c r="A6" s="3" t="s">
        <v>8</v>
      </c>
      <c r="B6" s="3" t="s">
        <v>9</v>
      </c>
      <c r="C6" s="4">
        <v>1883344.5</v>
      </c>
      <c r="D6" s="3" t="s">
        <v>150</v>
      </c>
      <c r="E6" s="4">
        <v>1883344.5</v>
      </c>
      <c r="F6" s="4">
        <v>100</v>
      </c>
      <c r="G6" s="3" t="s">
        <v>3</v>
      </c>
      <c r="H6" s="4">
        <v>0</v>
      </c>
      <c r="I6" s="4">
        <v>0</v>
      </c>
      <c r="J6" s="3" t="s">
        <v>3</v>
      </c>
      <c r="K6" s="4">
        <v>0</v>
      </c>
      <c r="L6" s="4">
        <v>0</v>
      </c>
      <c r="M6" s="3" t="s">
        <v>3</v>
      </c>
      <c r="N6" s="4">
        <v>0</v>
      </c>
      <c r="O6" s="4">
        <v>0</v>
      </c>
      <c r="P6" s="3" t="s">
        <v>3</v>
      </c>
      <c r="Q6" s="4">
        <v>0</v>
      </c>
      <c r="R6" s="4">
        <v>0</v>
      </c>
      <c r="S6" s="3" t="s">
        <v>3</v>
      </c>
      <c r="T6" s="4">
        <v>0</v>
      </c>
      <c r="U6" s="4">
        <v>0</v>
      </c>
      <c r="V6" s="3" t="s">
        <v>3</v>
      </c>
      <c r="W6" s="4">
        <v>0</v>
      </c>
      <c r="X6" s="4">
        <v>0</v>
      </c>
    </row>
    <row r="7" spans="1:24" x14ac:dyDescent="0.2">
      <c r="A7" s="3" t="s">
        <v>8</v>
      </c>
      <c r="B7" s="3" t="s">
        <v>9</v>
      </c>
      <c r="C7" s="4">
        <v>1883344.5</v>
      </c>
      <c r="D7" s="3" t="s">
        <v>3</v>
      </c>
      <c r="E7" s="4">
        <v>0</v>
      </c>
      <c r="F7" s="4">
        <v>0</v>
      </c>
      <c r="G7" s="3" t="s">
        <v>148</v>
      </c>
      <c r="H7" s="4">
        <v>1883344.5</v>
      </c>
      <c r="I7" s="4">
        <v>100</v>
      </c>
      <c r="J7" s="3" t="s">
        <v>3</v>
      </c>
      <c r="K7" s="4">
        <v>0</v>
      </c>
      <c r="L7" s="4">
        <v>0</v>
      </c>
      <c r="M7" s="3" t="s">
        <v>3</v>
      </c>
      <c r="N7" s="4">
        <v>0</v>
      </c>
      <c r="O7" s="4">
        <v>0</v>
      </c>
      <c r="P7" s="3" t="s">
        <v>3</v>
      </c>
      <c r="Q7" s="4">
        <v>0</v>
      </c>
      <c r="R7" s="4">
        <v>0</v>
      </c>
      <c r="S7" s="3" t="s">
        <v>3</v>
      </c>
      <c r="T7" s="4">
        <v>0</v>
      </c>
      <c r="U7" s="4">
        <v>0</v>
      </c>
      <c r="V7" s="3" t="s">
        <v>3</v>
      </c>
      <c r="W7" s="4">
        <v>0</v>
      </c>
      <c r="X7" s="4">
        <v>0</v>
      </c>
    </row>
    <row r="8" spans="1:24" x14ac:dyDescent="0.2">
      <c r="A8" s="3" t="s">
        <v>8</v>
      </c>
      <c r="B8" s="3" t="s">
        <v>9</v>
      </c>
      <c r="C8" s="4">
        <v>1883344.5</v>
      </c>
      <c r="D8" s="3" t="s">
        <v>3</v>
      </c>
      <c r="E8" s="4">
        <v>0</v>
      </c>
      <c r="F8" s="4">
        <v>0</v>
      </c>
      <c r="G8" s="3" t="s">
        <v>3</v>
      </c>
      <c r="H8" s="4">
        <v>0</v>
      </c>
      <c r="I8" s="4">
        <v>0</v>
      </c>
      <c r="J8" s="3" t="s">
        <v>149</v>
      </c>
      <c r="K8" s="4">
        <v>1883344.5</v>
      </c>
      <c r="L8" s="4">
        <v>100</v>
      </c>
      <c r="M8" s="3" t="s">
        <v>3</v>
      </c>
      <c r="N8" s="4">
        <v>0</v>
      </c>
      <c r="O8" s="4">
        <v>0</v>
      </c>
      <c r="P8" s="3" t="s">
        <v>3</v>
      </c>
      <c r="Q8" s="4">
        <v>0</v>
      </c>
      <c r="R8" s="4">
        <v>0</v>
      </c>
      <c r="S8" s="3" t="s">
        <v>3</v>
      </c>
      <c r="T8" s="4">
        <v>0</v>
      </c>
      <c r="U8" s="4">
        <v>0</v>
      </c>
      <c r="V8" s="3" t="s">
        <v>3</v>
      </c>
      <c r="W8" s="4">
        <v>0</v>
      </c>
      <c r="X8" s="4">
        <v>0</v>
      </c>
    </row>
    <row r="9" spans="1:24" x14ac:dyDescent="0.2">
      <c r="A9" s="3" t="s">
        <v>10</v>
      </c>
      <c r="B9" s="3" t="s">
        <v>11</v>
      </c>
      <c r="C9" s="4">
        <v>2937185.18</v>
      </c>
      <c r="D9" s="3" t="s">
        <v>147</v>
      </c>
      <c r="E9" s="4">
        <v>2937185.18</v>
      </c>
      <c r="F9" s="4">
        <v>100</v>
      </c>
      <c r="G9" s="3" t="s">
        <v>3</v>
      </c>
      <c r="H9" s="4">
        <v>0</v>
      </c>
      <c r="I9" s="4">
        <v>0</v>
      </c>
      <c r="J9" s="3" t="s">
        <v>3</v>
      </c>
      <c r="K9" s="4">
        <v>0</v>
      </c>
      <c r="L9" s="4">
        <v>0</v>
      </c>
      <c r="M9" s="3" t="s">
        <v>3</v>
      </c>
      <c r="N9" s="4">
        <v>0</v>
      </c>
      <c r="O9" s="4">
        <v>0</v>
      </c>
      <c r="P9" s="3" t="s">
        <v>3</v>
      </c>
      <c r="Q9" s="4">
        <v>0</v>
      </c>
      <c r="R9" s="4">
        <v>0</v>
      </c>
      <c r="S9" s="3" t="s">
        <v>3</v>
      </c>
      <c r="T9" s="4">
        <v>0</v>
      </c>
      <c r="U9" s="4">
        <v>0</v>
      </c>
      <c r="V9" s="3" t="s">
        <v>3</v>
      </c>
      <c r="W9" s="4">
        <v>0</v>
      </c>
      <c r="X9" s="4">
        <v>0</v>
      </c>
    </row>
    <row r="10" spans="1:24" x14ac:dyDescent="0.2">
      <c r="A10" s="3" t="s">
        <v>10</v>
      </c>
      <c r="B10" s="3" t="s">
        <v>11</v>
      </c>
      <c r="C10" s="4">
        <v>2937185.18</v>
      </c>
      <c r="D10" s="3" t="s">
        <v>3</v>
      </c>
      <c r="E10" s="4">
        <v>0</v>
      </c>
      <c r="F10" s="4">
        <v>0</v>
      </c>
      <c r="G10" s="3" t="s">
        <v>148</v>
      </c>
      <c r="H10" s="4">
        <v>2937185.18</v>
      </c>
      <c r="I10" s="4">
        <v>100</v>
      </c>
      <c r="J10" s="3" t="s">
        <v>3</v>
      </c>
      <c r="K10" s="4">
        <v>0</v>
      </c>
      <c r="L10" s="4">
        <v>0</v>
      </c>
      <c r="M10" s="3" t="s">
        <v>3</v>
      </c>
      <c r="N10" s="4">
        <v>0</v>
      </c>
      <c r="O10" s="4">
        <v>0</v>
      </c>
      <c r="P10" s="3" t="s">
        <v>3</v>
      </c>
      <c r="Q10" s="4">
        <v>0</v>
      </c>
      <c r="R10" s="4">
        <v>0</v>
      </c>
      <c r="S10" s="3" t="s">
        <v>3</v>
      </c>
      <c r="T10" s="4">
        <v>0</v>
      </c>
      <c r="U10" s="4">
        <v>0</v>
      </c>
      <c r="V10" s="3" t="s">
        <v>3</v>
      </c>
      <c r="W10" s="4">
        <v>0</v>
      </c>
      <c r="X10" s="4">
        <v>0</v>
      </c>
    </row>
    <row r="11" spans="1:24" x14ac:dyDescent="0.2">
      <c r="A11" s="3" t="s">
        <v>10</v>
      </c>
      <c r="B11" s="3" t="s">
        <v>11</v>
      </c>
      <c r="C11" s="4">
        <v>2937185.18</v>
      </c>
      <c r="D11" s="3" t="s">
        <v>3</v>
      </c>
      <c r="E11" s="4">
        <v>0</v>
      </c>
      <c r="F11" s="4">
        <v>0</v>
      </c>
      <c r="G11" s="3" t="s">
        <v>3</v>
      </c>
      <c r="H11" s="4">
        <v>0</v>
      </c>
      <c r="I11" s="4">
        <v>0</v>
      </c>
      <c r="J11" s="3" t="s">
        <v>149</v>
      </c>
      <c r="K11" s="4">
        <v>2937185.18</v>
      </c>
      <c r="L11" s="4">
        <v>100</v>
      </c>
      <c r="M11" s="3" t="s">
        <v>3</v>
      </c>
      <c r="N11" s="4">
        <v>0</v>
      </c>
      <c r="O11" s="4">
        <v>0</v>
      </c>
      <c r="P11" s="3" t="s">
        <v>3</v>
      </c>
      <c r="Q11" s="4">
        <v>0</v>
      </c>
      <c r="R11" s="4">
        <v>0</v>
      </c>
      <c r="S11" s="3" t="s">
        <v>3</v>
      </c>
      <c r="T11" s="4">
        <v>0</v>
      </c>
      <c r="U11" s="4">
        <v>0</v>
      </c>
      <c r="V11" s="3" t="s">
        <v>3</v>
      </c>
      <c r="W11" s="4">
        <v>0</v>
      </c>
      <c r="X11" s="4">
        <v>0</v>
      </c>
    </row>
    <row r="12" spans="1:24" x14ac:dyDescent="0.2">
      <c r="A12" s="3" t="s">
        <v>12</v>
      </c>
      <c r="B12" s="3" t="s">
        <v>13</v>
      </c>
      <c r="C12" s="4">
        <v>1934900</v>
      </c>
      <c r="D12" s="3" t="s">
        <v>151</v>
      </c>
      <c r="E12" s="4">
        <v>580470</v>
      </c>
      <c r="F12" s="4">
        <v>30</v>
      </c>
      <c r="G12" s="3" t="s">
        <v>3</v>
      </c>
      <c r="H12" s="4">
        <v>0</v>
      </c>
      <c r="I12" s="4">
        <v>0</v>
      </c>
      <c r="J12" s="3" t="s">
        <v>3</v>
      </c>
      <c r="K12" s="4">
        <v>0</v>
      </c>
      <c r="L12" s="4">
        <v>0</v>
      </c>
      <c r="M12" s="3" t="s">
        <v>3</v>
      </c>
      <c r="N12" s="4">
        <v>0</v>
      </c>
      <c r="O12" s="4">
        <v>0</v>
      </c>
      <c r="P12" s="3" t="s">
        <v>3</v>
      </c>
      <c r="Q12" s="4">
        <v>0</v>
      </c>
      <c r="R12" s="4">
        <v>0</v>
      </c>
      <c r="S12" s="3" t="s">
        <v>3</v>
      </c>
      <c r="T12" s="4">
        <v>0</v>
      </c>
      <c r="U12" s="4">
        <v>0</v>
      </c>
      <c r="V12" s="3" t="s">
        <v>3</v>
      </c>
      <c r="W12" s="4">
        <v>0</v>
      </c>
      <c r="X12" s="4">
        <v>0</v>
      </c>
    </row>
    <row r="13" spans="1:24" x14ac:dyDescent="0.2">
      <c r="A13" s="3" t="s">
        <v>12</v>
      </c>
      <c r="B13" s="3" t="s">
        <v>13</v>
      </c>
      <c r="C13" s="4">
        <v>1934900</v>
      </c>
      <c r="D13" s="3" t="s">
        <v>152</v>
      </c>
      <c r="E13" s="4">
        <v>1354430</v>
      </c>
      <c r="F13" s="4">
        <v>70</v>
      </c>
      <c r="G13" s="3" t="s">
        <v>3</v>
      </c>
      <c r="H13" s="4">
        <v>0</v>
      </c>
      <c r="I13" s="4">
        <v>0</v>
      </c>
      <c r="J13" s="3" t="s">
        <v>3</v>
      </c>
      <c r="K13" s="4">
        <v>0</v>
      </c>
      <c r="L13" s="4">
        <v>0</v>
      </c>
      <c r="M13" s="3" t="s">
        <v>3</v>
      </c>
      <c r="N13" s="4">
        <v>0</v>
      </c>
      <c r="O13" s="4">
        <v>0</v>
      </c>
      <c r="P13" s="3" t="s">
        <v>3</v>
      </c>
      <c r="Q13" s="4">
        <v>0</v>
      </c>
      <c r="R13" s="4">
        <v>0</v>
      </c>
      <c r="S13" s="3" t="s">
        <v>3</v>
      </c>
      <c r="T13" s="4">
        <v>0</v>
      </c>
      <c r="U13" s="4">
        <v>0</v>
      </c>
      <c r="V13" s="3" t="s">
        <v>3</v>
      </c>
      <c r="W13" s="4">
        <v>0</v>
      </c>
      <c r="X13" s="4">
        <v>0</v>
      </c>
    </row>
    <row r="14" spans="1:24" x14ac:dyDescent="0.2">
      <c r="A14" s="3" t="s">
        <v>12</v>
      </c>
      <c r="B14" s="3" t="s">
        <v>13</v>
      </c>
      <c r="C14" s="4">
        <v>1934900</v>
      </c>
      <c r="D14" s="3" t="s">
        <v>3</v>
      </c>
      <c r="E14" s="4">
        <v>0</v>
      </c>
      <c r="F14" s="4">
        <v>0</v>
      </c>
      <c r="G14" s="3" t="s">
        <v>148</v>
      </c>
      <c r="H14" s="4">
        <v>1934900</v>
      </c>
      <c r="I14" s="4">
        <v>100</v>
      </c>
      <c r="J14" s="3" t="s">
        <v>3</v>
      </c>
      <c r="K14" s="4">
        <v>0</v>
      </c>
      <c r="L14" s="4">
        <v>0</v>
      </c>
      <c r="M14" s="3" t="s">
        <v>3</v>
      </c>
      <c r="N14" s="4">
        <v>0</v>
      </c>
      <c r="O14" s="4">
        <v>0</v>
      </c>
      <c r="P14" s="3" t="s">
        <v>3</v>
      </c>
      <c r="Q14" s="4">
        <v>0</v>
      </c>
      <c r="R14" s="4">
        <v>0</v>
      </c>
      <c r="S14" s="3" t="s">
        <v>3</v>
      </c>
      <c r="T14" s="4">
        <v>0</v>
      </c>
      <c r="U14" s="4">
        <v>0</v>
      </c>
      <c r="V14" s="3" t="s">
        <v>3</v>
      </c>
      <c r="W14" s="4">
        <v>0</v>
      </c>
      <c r="X14" s="4">
        <v>0</v>
      </c>
    </row>
    <row r="15" spans="1:24" x14ac:dyDescent="0.2">
      <c r="A15" s="3" t="s">
        <v>12</v>
      </c>
      <c r="B15" s="3" t="s">
        <v>13</v>
      </c>
      <c r="C15" s="4">
        <v>1934900</v>
      </c>
      <c r="D15" s="3" t="s">
        <v>3</v>
      </c>
      <c r="E15" s="4">
        <v>0</v>
      </c>
      <c r="F15" s="4">
        <v>0</v>
      </c>
      <c r="G15" s="3" t="s">
        <v>3</v>
      </c>
      <c r="H15" s="4">
        <v>0</v>
      </c>
      <c r="I15" s="4">
        <v>0</v>
      </c>
      <c r="J15" s="3" t="s">
        <v>149</v>
      </c>
      <c r="K15" s="4">
        <v>1934900</v>
      </c>
      <c r="L15" s="4">
        <v>100</v>
      </c>
      <c r="M15" s="3" t="s">
        <v>3</v>
      </c>
      <c r="N15" s="4">
        <v>0</v>
      </c>
      <c r="O15" s="4">
        <v>0</v>
      </c>
      <c r="P15" s="3" t="s">
        <v>3</v>
      </c>
      <c r="Q15" s="4">
        <v>0</v>
      </c>
      <c r="R15" s="4">
        <v>0</v>
      </c>
      <c r="S15" s="3" t="s">
        <v>3</v>
      </c>
      <c r="T15" s="4">
        <v>0</v>
      </c>
      <c r="U15" s="4">
        <v>0</v>
      </c>
      <c r="V15" s="3" t="s">
        <v>3</v>
      </c>
      <c r="W15" s="4">
        <v>0</v>
      </c>
      <c r="X15" s="4">
        <v>0</v>
      </c>
    </row>
    <row r="16" spans="1:24" x14ac:dyDescent="0.2">
      <c r="A16" s="3" t="s">
        <v>14</v>
      </c>
      <c r="B16" s="3" t="s">
        <v>15</v>
      </c>
      <c r="C16" s="4">
        <v>2288015</v>
      </c>
      <c r="D16" s="3" t="s">
        <v>152</v>
      </c>
      <c r="E16" s="4">
        <v>2288015</v>
      </c>
      <c r="F16" s="4">
        <v>100</v>
      </c>
      <c r="G16" s="3" t="s">
        <v>3</v>
      </c>
      <c r="H16" s="4">
        <v>0</v>
      </c>
      <c r="I16" s="4">
        <v>0</v>
      </c>
      <c r="J16" s="3" t="s">
        <v>3</v>
      </c>
      <c r="K16" s="4">
        <v>0</v>
      </c>
      <c r="L16" s="4">
        <v>0</v>
      </c>
      <c r="M16" s="3" t="s">
        <v>3</v>
      </c>
      <c r="N16" s="4">
        <v>0</v>
      </c>
      <c r="O16" s="4">
        <v>0</v>
      </c>
      <c r="P16" s="3" t="s">
        <v>3</v>
      </c>
      <c r="Q16" s="4">
        <v>0</v>
      </c>
      <c r="R16" s="4">
        <v>0</v>
      </c>
      <c r="S16" s="3" t="s">
        <v>3</v>
      </c>
      <c r="T16" s="4">
        <v>0</v>
      </c>
      <c r="U16" s="4">
        <v>0</v>
      </c>
      <c r="V16" s="3" t="s">
        <v>3</v>
      </c>
      <c r="W16" s="4">
        <v>0</v>
      </c>
      <c r="X16" s="4">
        <v>0</v>
      </c>
    </row>
    <row r="17" spans="1:24" x14ac:dyDescent="0.2">
      <c r="A17" s="3" t="s">
        <v>14</v>
      </c>
      <c r="B17" s="3" t="s">
        <v>15</v>
      </c>
      <c r="C17" s="4">
        <v>2288015</v>
      </c>
      <c r="D17" s="3" t="s">
        <v>3</v>
      </c>
      <c r="E17" s="4">
        <v>0</v>
      </c>
      <c r="F17" s="4">
        <v>0</v>
      </c>
      <c r="G17" s="3" t="s">
        <v>148</v>
      </c>
      <c r="H17" s="4">
        <v>2288015</v>
      </c>
      <c r="I17" s="4">
        <v>100</v>
      </c>
      <c r="J17" s="3" t="s">
        <v>3</v>
      </c>
      <c r="K17" s="4">
        <v>0</v>
      </c>
      <c r="L17" s="4">
        <v>0</v>
      </c>
      <c r="M17" s="3" t="s">
        <v>3</v>
      </c>
      <c r="N17" s="4">
        <v>0</v>
      </c>
      <c r="O17" s="4">
        <v>0</v>
      </c>
      <c r="P17" s="3" t="s">
        <v>3</v>
      </c>
      <c r="Q17" s="4">
        <v>0</v>
      </c>
      <c r="R17" s="4">
        <v>0</v>
      </c>
      <c r="S17" s="3" t="s">
        <v>3</v>
      </c>
      <c r="T17" s="4">
        <v>0</v>
      </c>
      <c r="U17" s="4">
        <v>0</v>
      </c>
      <c r="V17" s="3" t="s">
        <v>3</v>
      </c>
      <c r="W17" s="4">
        <v>0</v>
      </c>
      <c r="X17" s="4">
        <v>0</v>
      </c>
    </row>
    <row r="18" spans="1:24" x14ac:dyDescent="0.2">
      <c r="A18" s="3" t="s">
        <v>14</v>
      </c>
      <c r="B18" s="3" t="s">
        <v>15</v>
      </c>
      <c r="C18" s="4">
        <v>2288015</v>
      </c>
      <c r="D18" s="3" t="s">
        <v>3</v>
      </c>
      <c r="E18" s="4">
        <v>0</v>
      </c>
      <c r="F18" s="4">
        <v>0</v>
      </c>
      <c r="G18" s="3" t="s">
        <v>3</v>
      </c>
      <c r="H18" s="4">
        <v>0</v>
      </c>
      <c r="I18" s="4">
        <v>0</v>
      </c>
      <c r="J18" s="3" t="s">
        <v>149</v>
      </c>
      <c r="K18" s="4">
        <v>2288015</v>
      </c>
      <c r="L18" s="4">
        <v>100</v>
      </c>
      <c r="M18" s="3" t="s">
        <v>3</v>
      </c>
      <c r="N18" s="4">
        <v>0</v>
      </c>
      <c r="O18" s="4">
        <v>0</v>
      </c>
      <c r="P18" s="3" t="s">
        <v>3</v>
      </c>
      <c r="Q18" s="4">
        <v>0</v>
      </c>
      <c r="R18" s="4">
        <v>0</v>
      </c>
      <c r="S18" s="3" t="s">
        <v>3</v>
      </c>
      <c r="T18" s="4">
        <v>0</v>
      </c>
      <c r="U18" s="4">
        <v>0</v>
      </c>
      <c r="V18" s="3" t="s">
        <v>3</v>
      </c>
      <c r="W18" s="4">
        <v>0</v>
      </c>
      <c r="X18" s="4">
        <v>0</v>
      </c>
    </row>
    <row r="19" spans="1:24" x14ac:dyDescent="0.2">
      <c r="A19" s="3" t="s">
        <v>16</v>
      </c>
      <c r="B19" s="3" t="s">
        <v>17</v>
      </c>
      <c r="C19" s="4">
        <v>2065115.14</v>
      </c>
      <c r="D19" s="3" t="s">
        <v>153</v>
      </c>
      <c r="E19" s="4">
        <v>1015115.13</v>
      </c>
      <c r="F19" s="4">
        <v>49.15</v>
      </c>
      <c r="G19" s="3" t="s">
        <v>3</v>
      </c>
      <c r="H19" s="4">
        <v>0</v>
      </c>
      <c r="I19" s="4">
        <v>0</v>
      </c>
      <c r="J19" s="3" t="s">
        <v>3</v>
      </c>
      <c r="K19" s="4">
        <v>0</v>
      </c>
      <c r="L19" s="4">
        <v>0</v>
      </c>
      <c r="M19" s="3" t="s">
        <v>3</v>
      </c>
      <c r="N19" s="4">
        <v>0</v>
      </c>
      <c r="O19" s="4">
        <v>0</v>
      </c>
      <c r="P19" s="3" t="s">
        <v>3</v>
      </c>
      <c r="Q19" s="4">
        <v>0</v>
      </c>
      <c r="R19" s="4">
        <v>0</v>
      </c>
      <c r="S19" s="3" t="s">
        <v>3</v>
      </c>
      <c r="T19" s="4">
        <v>0</v>
      </c>
      <c r="U19" s="4">
        <v>0</v>
      </c>
      <c r="V19" s="3" t="s">
        <v>3</v>
      </c>
      <c r="W19" s="4">
        <v>0</v>
      </c>
      <c r="X19" s="4">
        <v>0</v>
      </c>
    </row>
    <row r="20" spans="1:24" x14ac:dyDescent="0.2">
      <c r="A20" s="3" t="s">
        <v>16</v>
      </c>
      <c r="B20" s="3" t="s">
        <v>17</v>
      </c>
      <c r="C20" s="4">
        <v>2065115.14</v>
      </c>
      <c r="D20" s="3" t="s">
        <v>154</v>
      </c>
      <c r="E20" s="4">
        <v>300000</v>
      </c>
      <c r="F20" s="4">
        <v>14.52</v>
      </c>
      <c r="G20" s="3" t="s">
        <v>3</v>
      </c>
      <c r="H20" s="4">
        <v>0</v>
      </c>
      <c r="I20" s="4">
        <v>0</v>
      </c>
      <c r="J20" s="3" t="s">
        <v>3</v>
      </c>
      <c r="K20" s="4">
        <v>0</v>
      </c>
      <c r="L20" s="4">
        <v>0</v>
      </c>
      <c r="M20" s="3" t="s">
        <v>3</v>
      </c>
      <c r="N20" s="4">
        <v>0</v>
      </c>
      <c r="O20" s="4">
        <v>0</v>
      </c>
      <c r="P20" s="3" t="s">
        <v>3</v>
      </c>
      <c r="Q20" s="4">
        <v>0</v>
      </c>
      <c r="R20" s="4">
        <v>0</v>
      </c>
      <c r="S20" s="3" t="s">
        <v>3</v>
      </c>
      <c r="T20" s="4">
        <v>0</v>
      </c>
      <c r="U20" s="4">
        <v>0</v>
      </c>
      <c r="V20" s="3" t="s">
        <v>3</v>
      </c>
      <c r="W20" s="4">
        <v>0</v>
      </c>
      <c r="X20" s="4">
        <v>0</v>
      </c>
    </row>
    <row r="21" spans="1:24" x14ac:dyDescent="0.2">
      <c r="A21" s="3" t="s">
        <v>16</v>
      </c>
      <c r="B21" s="3" t="s">
        <v>17</v>
      </c>
      <c r="C21" s="4">
        <v>2065115.14</v>
      </c>
      <c r="D21" s="3" t="s">
        <v>155</v>
      </c>
      <c r="E21" s="4">
        <v>350000</v>
      </c>
      <c r="F21" s="4">
        <v>16.940000000000001</v>
      </c>
      <c r="G21" s="3" t="s">
        <v>3</v>
      </c>
      <c r="H21" s="4">
        <v>0</v>
      </c>
      <c r="I21" s="4">
        <v>0</v>
      </c>
      <c r="J21" s="3" t="s">
        <v>3</v>
      </c>
      <c r="K21" s="4">
        <v>0</v>
      </c>
      <c r="L21" s="4">
        <v>0</v>
      </c>
      <c r="M21" s="3" t="s">
        <v>3</v>
      </c>
      <c r="N21" s="4">
        <v>0</v>
      </c>
      <c r="O21" s="4">
        <v>0</v>
      </c>
      <c r="P21" s="3" t="s">
        <v>3</v>
      </c>
      <c r="Q21" s="4">
        <v>0</v>
      </c>
      <c r="R21" s="4">
        <v>0</v>
      </c>
      <c r="S21" s="3" t="s">
        <v>3</v>
      </c>
      <c r="T21" s="4">
        <v>0</v>
      </c>
      <c r="U21" s="4">
        <v>0</v>
      </c>
      <c r="V21" s="3" t="s">
        <v>3</v>
      </c>
      <c r="W21" s="4">
        <v>0</v>
      </c>
      <c r="X21" s="4">
        <v>0</v>
      </c>
    </row>
    <row r="22" spans="1:24" x14ac:dyDescent="0.2">
      <c r="A22" s="3" t="s">
        <v>16</v>
      </c>
      <c r="B22" s="3" t="s">
        <v>17</v>
      </c>
      <c r="C22" s="4">
        <v>2065115.14</v>
      </c>
      <c r="D22" s="3" t="s">
        <v>156</v>
      </c>
      <c r="E22" s="4">
        <v>200000</v>
      </c>
      <c r="F22" s="4">
        <v>9.68</v>
      </c>
      <c r="G22" s="3" t="s">
        <v>3</v>
      </c>
      <c r="H22" s="4">
        <v>0</v>
      </c>
      <c r="I22" s="4">
        <v>0</v>
      </c>
      <c r="J22" s="3" t="s">
        <v>3</v>
      </c>
      <c r="K22" s="4">
        <v>0</v>
      </c>
      <c r="L22" s="4">
        <v>0</v>
      </c>
      <c r="M22" s="3" t="s">
        <v>3</v>
      </c>
      <c r="N22" s="4">
        <v>0</v>
      </c>
      <c r="O22" s="4">
        <v>0</v>
      </c>
      <c r="P22" s="3" t="s">
        <v>3</v>
      </c>
      <c r="Q22" s="4">
        <v>0</v>
      </c>
      <c r="R22" s="4">
        <v>0</v>
      </c>
      <c r="S22" s="3" t="s">
        <v>3</v>
      </c>
      <c r="T22" s="4">
        <v>0</v>
      </c>
      <c r="U22" s="4">
        <v>0</v>
      </c>
      <c r="V22" s="3" t="s">
        <v>3</v>
      </c>
      <c r="W22" s="4">
        <v>0</v>
      </c>
      <c r="X22" s="4">
        <v>0</v>
      </c>
    </row>
    <row r="23" spans="1:24" x14ac:dyDescent="0.2">
      <c r="A23" s="3" t="s">
        <v>16</v>
      </c>
      <c r="B23" s="3" t="s">
        <v>17</v>
      </c>
      <c r="C23" s="4">
        <v>2065115.14</v>
      </c>
      <c r="D23" s="3" t="s">
        <v>157</v>
      </c>
      <c r="E23" s="4">
        <v>200000</v>
      </c>
      <c r="F23" s="4">
        <v>9.68</v>
      </c>
      <c r="G23" s="3" t="s">
        <v>3</v>
      </c>
      <c r="H23" s="4">
        <v>0</v>
      </c>
      <c r="I23" s="4">
        <v>0</v>
      </c>
      <c r="J23" s="3" t="s">
        <v>3</v>
      </c>
      <c r="K23" s="4">
        <v>0</v>
      </c>
      <c r="L23" s="4">
        <v>0</v>
      </c>
      <c r="M23" s="3" t="s">
        <v>3</v>
      </c>
      <c r="N23" s="4">
        <v>0</v>
      </c>
      <c r="O23" s="4">
        <v>0</v>
      </c>
      <c r="P23" s="3" t="s">
        <v>3</v>
      </c>
      <c r="Q23" s="4">
        <v>0</v>
      </c>
      <c r="R23" s="4">
        <v>0</v>
      </c>
      <c r="S23" s="3" t="s">
        <v>3</v>
      </c>
      <c r="T23" s="4">
        <v>0</v>
      </c>
      <c r="U23" s="4">
        <v>0</v>
      </c>
      <c r="V23" s="3" t="s">
        <v>3</v>
      </c>
      <c r="W23" s="4">
        <v>0</v>
      </c>
      <c r="X23" s="4">
        <v>0</v>
      </c>
    </row>
    <row r="24" spans="1:24" x14ac:dyDescent="0.2">
      <c r="A24" s="3" t="s">
        <v>19</v>
      </c>
      <c r="B24" s="3" t="s">
        <v>20</v>
      </c>
      <c r="C24" s="4">
        <v>2473610.6</v>
      </c>
      <c r="D24" s="3" t="s">
        <v>152</v>
      </c>
      <c r="E24" s="4">
        <v>2473610.6</v>
      </c>
      <c r="F24" s="4">
        <v>100</v>
      </c>
      <c r="G24" s="3" t="s">
        <v>3</v>
      </c>
      <c r="H24" s="4">
        <v>0</v>
      </c>
      <c r="I24" s="4">
        <v>0</v>
      </c>
      <c r="J24" s="3" t="s">
        <v>3</v>
      </c>
      <c r="K24" s="4">
        <v>0</v>
      </c>
      <c r="L24" s="4">
        <v>0</v>
      </c>
      <c r="M24" s="3" t="s">
        <v>3</v>
      </c>
      <c r="N24" s="4">
        <v>0</v>
      </c>
      <c r="O24" s="4">
        <v>0</v>
      </c>
      <c r="P24" s="3" t="s">
        <v>3</v>
      </c>
      <c r="Q24" s="4">
        <v>0</v>
      </c>
      <c r="R24" s="4">
        <v>0</v>
      </c>
      <c r="S24" s="3" t="s">
        <v>3</v>
      </c>
      <c r="T24" s="4">
        <v>0</v>
      </c>
      <c r="U24" s="4">
        <v>0</v>
      </c>
      <c r="V24" s="3" t="s">
        <v>3</v>
      </c>
      <c r="W24" s="4">
        <v>0</v>
      </c>
      <c r="X24" s="4">
        <v>0</v>
      </c>
    </row>
    <row r="25" spans="1:24" x14ac:dyDescent="0.2">
      <c r="A25" s="3" t="s">
        <v>19</v>
      </c>
      <c r="B25" s="3" t="s">
        <v>20</v>
      </c>
      <c r="C25" s="4">
        <v>2473610.6</v>
      </c>
      <c r="D25" s="3" t="s">
        <v>3</v>
      </c>
      <c r="E25" s="4">
        <v>0</v>
      </c>
      <c r="F25" s="4">
        <v>0</v>
      </c>
      <c r="G25" s="3" t="s">
        <v>148</v>
      </c>
      <c r="H25" s="4">
        <v>2473610.6</v>
      </c>
      <c r="I25" s="4">
        <v>100</v>
      </c>
      <c r="J25" s="3" t="s">
        <v>3</v>
      </c>
      <c r="K25" s="4">
        <v>0</v>
      </c>
      <c r="L25" s="4">
        <v>0</v>
      </c>
      <c r="M25" s="3" t="s">
        <v>3</v>
      </c>
      <c r="N25" s="4">
        <v>0</v>
      </c>
      <c r="O25" s="4">
        <v>0</v>
      </c>
      <c r="P25" s="3" t="s">
        <v>3</v>
      </c>
      <c r="Q25" s="4">
        <v>0</v>
      </c>
      <c r="R25" s="4">
        <v>0</v>
      </c>
      <c r="S25" s="3" t="s">
        <v>3</v>
      </c>
      <c r="T25" s="4">
        <v>0</v>
      </c>
      <c r="U25" s="4">
        <v>0</v>
      </c>
      <c r="V25" s="3" t="s">
        <v>3</v>
      </c>
      <c r="W25" s="4">
        <v>0</v>
      </c>
      <c r="X25" s="4">
        <v>0</v>
      </c>
    </row>
    <row r="26" spans="1:24" x14ac:dyDescent="0.2">
      <c r="A26" s="3" t="s">
        <v>19</v>
      </c>
      <c r="B26" s="3" t="s">
        <v>20</v>
      </c>
      <c r="C26" s="4">
        <v>2473610.6</v>
      </c>
      <c r="D26" s="3" t="s">
        <v>3</v>
      </c>
      <c r="E26" s="4">
        <v>0</v>
      </c>
      <c r="F26" s="4">
        <v>0</v>
      </c>
      <c r="G26" s="3" t="s">
        <v>3</v>
      </c>
      <c r="H26" s="4">
        <v>0</v>
      </c>
      <c r="I26" s="4">
        <v>0</v>
      </c>
      <c r="J26" s="3" t="s">
        <v>149</v>
      </c>
      <c r="K26" s="4">
        <v>2473610.6</v>
      </c>
      <c r="L26" s="4">
        <v>100</v>
      </c>
      <c r="M26" s="3" t="s">
        <v>3</v>
      </c>
      <c r="N26" s="4">
        <v>0</v>
      </c>
      <c r="O26" s="4">
        <v>0</v>
      </c>
      <c r="P26" s="3" t="s">
        <v>3</v>
      </c>
      <c r="Q26" s="4">
        <v>0</v>
      </c>
      <c r="R26" s="4">
        <v>0</v>
      </c>
      <c r="S26" s="3" t="s">
        <v>3</v>
      </c>
      <c r="T26" s="4">
        <v>0</v>
      </c>
      <c r="U26" s="4">
        <v>0</v>
      </c>
      <c r="V26" s="3" t="s">
        <v>3</v>
      </c>
      <c r="W26" s="4">
        <v>0</v>
      </c>
      <c r="X26" s="4">
        <v>0</v>
      </c>
    </row>
    <row r="27" spans="1:24" x14ac:dyDescent="0.2">
      <c r="A27" s="3" t="s">
        <v>21</v>
      </c>
      <c r="B27" s="3" t="s">
        <v>22</v>
      </c>
      <c r="C27" s="4">
        <v>3028319.5</v>
      </c>
      <c r="D27" s="3" t="s">
        <v>147</v>
      </c>
      <c r="E27" s="4">
        <v>3028319.5</v>
      </c>
      <c r="F27" s="4">
        <v>100</v>
      </c>
      <c r="G27" s="3" t="s">
        <v>3</v>
      </c>
      <c r="H27" s="4">
        <v>0</v>
      </c>
      <c r="I27" s="4">
        <v>0</v>
      </c>
      <c r="J27" s="3" t="s">
        <v>3</v>
      </c>
      <c r="K27" s="4">
        <v>0</v>
      </c>
      <c r="L27" s="4">
        <v>0</v>
      </c>
      <c r="M27" s="3" t="s">
        <v>3</v>
      </c>
      <c r="N27" s="4">
        <v>0</v>
      </c>
      <c r="O27" s="4">
        <v>0</v>
      </c>
      <c r="P27" s="3" t="s">
        <v>3</v>
      </c>
      <c r="Q27" s="4">
        <v>0</v>
      </c>
      <c r="R27" s="4">
        <v>0</v>
      </c>
      <c r="S27" s="3" t="s">
        <v>3</v>
      </c>
      <c r="T27" s="4">
        <v>0</v>
      </c>
      <c r="U27" s="4">
        <v>0</v>
      </c>
      <c r="V27" s="3" t="s">
        <v>3</v>
      </c>
      <c r="W27" s="4">
        <v>0</v>
      </c>
      <c r="X27" s="4">
        <v>0</v>
      </c>
    </row>
    <row r="28" spans="1:24" x14ac:dyDescent="0.2">
      <c r="A28" s="3" t="s">
        <v>21</v>
      </c>
      <c r="B28" s="3" t="s">
        <v>22</v>
      </c>
      <c r="C28" s="4">
        <v>3028319.5</v>
      </c>
      <c r="D28" s="3" t="s">
        <v>3</v>
      </c>
      <c r="E28" s="4">
        <v>0</v>
      </c>
      <c r="F28" s="4">
        <v>0</v>
      </c>
      <c r="G28" s="3" t="s">
        <v>148</v>
      </c>
      <c r="H28" s="4">
        <v>3028319.5</v>
      </c>
      <c r="I28" s="4">
        <v>100</v>
      </c>
      <c r="J28" s="3" t="s">
        <v>3</v>
      </c>
      <c r="K28" s="4">
        <v>0</v>
      </c>
      <c r="L28" s="4">
        <v>0</v>
      </c>
      <c r="M28" s="3" t="s">
        <v>3</v>
      </c>
      <c r="N28" s="4">
        <v>0</v>
      </c>
      <c r="O28" s="4">
        <v>0</v>
      </c>
      <c r="P28" s="3" t="s">
        <v>3</v>
      </c>
      <c r="Q28" s="4">
        <v>0</v>
      </c>
      <c r="R28" s="4">
        <v>0</v>
      </c>
      <c r="S28" s="3" t="s">
        <v>3</v>
      </c>
      <c r="T28" s="4">
        <v>0</v>
      </c>
      <c r="U28" s="4">
        <v>0</v>
      </c>
      <c r="V28" s="3" t="s">
        <v>3</v>
      </c>
      <c r="W28" s="4">
        <v>0</v>
      </c>
      <c r="X28" s="4">
        <v>0</v>
      </c>
    </row>
    <row r="29" spans="1:24" x14ac:dyDescent="0.2">
      <c r="A29" s="3" t="s">
        <v>21</v>
      </c>
      <c r="B29" s="3" t="s">
        <v>22</v>
      </c>
      <c r="C29" s="4">
        <v>3028319.5</v>
      </c>
      <c r="D29" s="3" t="s">
        <v>3</v>
      </c>
      <c r="E29" s="4">
        <v>0</v>
      </c>
      <c r="F29" s="4">
        <v>0</v>
      </c>
      <c r="G29" s="3" t="s">
        <v>3</v>
      </c>
      <c r="H29" s="4">
        <v>0</v>
      </c>
      <c r="I29" s="4">
        <v>0</v>
      </c>
      <c r="J29" s="3" t="s">
        <v>149</v>
      </c>
      <c r="K29" s="4">
        <v>3028319.5</v>
      </c>
      <c r="L29" s="4">
        <v>100</v>
      </c>
      <c r="M29" s="3" t="s">
        <v>3</v>
      </c>
      <c r="N29" s="4">
        <v>0</v>
      </c>
      <c r="O29" s="4">
        <v>0</v>
      </c>
      <c r="P29" s="3" t="s">
        <v>3</v>
      </c>
      <c r="Q29" s="4">
        <v>0</v>
      </c>
      <c r="R29" s="4">
        <v>0</v>
      </c>
      <c r="S29" s="3" t="s">
        <v>3</v>
      </c>
      <c r="T29" s="4">
        <v>0</v>
      </c>
      <c r="U29" s="4">
        <v>0</v>
      </c>
      <c r="V29" s="3" t="s">
        <v>3</v>
      </c>
      <c r="W29" s="4">
        <v>0</v>
      </c>
      <c r="X29" s="4">
        <v>0</v>
      </c>
    </row>
    <row r="30" spans="1:24" x14ac:dyDescent="0.2">
      <c r="A30" s="3" t="s">
        <v>23</v>
      </c>
      <c r="B30" s="3" t="s">
        <v>24</v>
      </c>
      <c r="C30" s="4">
        <v>2028509.2</v>
      </c>
      <c r="D30" s="3" t="s">
        <v>158</v>
      </c>
      <c r="E30" s="4">
        <v>2028509.2</v>
      </c>
      <c r="F30" s="4">
        <v>100</v>
      </c>
      <c r="G30" s="3" t="s">
        <v>3</v>
      </c>
      <c r="H30" s="4">
        <v>0</v>
      </c>
      <c r="I30" s="4">
        <v>0</v>
      </c>
      <c r="J30" s="3" t="s">
        <v>3</v>
      </c>
      <c r="K30" s="4">
        <v>0</v>
      </c>
      <c r="L30" s="4">
        <v>0</v>
      </c>
      <c r="M30" s="3" t="s">
        <v>3</v>
      </c>
      <c r="N30" s="4">
        <v>0</v>
      </c>
      <c r="O30" s="4">
        <v>0</v>
      </c>
      <c r="P30" s="3" t="s">
        <v>3</v>
      </c>
      <c r="Q30" s="4">
        <v>0</v>
      </c>
      <c r="R30" s="4">
        <v>0</v>
      </c>
      <c r="S30" s="3" t="s">
        <v>3</v>
      </c>
      <c r="T30" s="4">
        <v>0</v>
      </c>
      <c r="U30" s="4">
        <v>0</v>
      </c>
      <c r="V30" s="3" t="s">
        <v>3</v>
      </c>
      <c r="W30" s="4">
        <v>0</v>
      </c>
      <c r="X30" s="4">
        <v>0</v>
      </c>
    </row>
    <row r="31" spans="1:24" x14ac:dyDescent="0.2">
      <c r="A31" s="3" t="s">
        <v>23</v>
      </c>
      <c r="B31" s="3" t="s">
        <v>24</v>
      </c>
      <c r="C31" s="4">
        <v>2028509.2</v>
      </c>
      <c r="D31" s="3" t="s">
        <v>3</v>
      </c>
      <c r="E31" s="4">
        <v>0</v>
      </c>
      <c r="F31" s="4">
        <v>0</v>
      </c>
      <c r="G31" s="3" t="s">
        <v>148</v>
      </c>
      <c r="H31" s="4">
        <v>2028509.2</v>
      </c>
      <c r="I31" s="4">
        <v>100</v>
      </c>
      <c r="J31" s="3" t="s">
        <v>3</v>
      </c>
      <c r="K31" s="4">
        <v>0</v>
      </c>
      <c r="L31" s="4">
        <v>0</v>
      </c>
      <c r="M31" s="3" t="s">
        <v>3</v>
      </c>
      <c r="N31" s="4">
        <v>0</v>
      </c>
      <c r="O31" s="4">
        <v>0</v>
      </c>
      <c r="P31" s="3" t="s">
        <v>3</v>
      </c>
      <c r="Q31" s="4">
        <v>0</v>
      </c>
      <c r="R31" s="4">
        <v>0</v>
      </c>
      <c r="S31" s="3" t="s">
        <v>3</v>
      </c>
      <c r="T31" s="4">
        <v>0</v>
      </c>
      <c r="U31" s="4">
        <v>0</v>
      </c>
      <c r="V31" s="3" t="s">
        <v>3</v>
      </c>
      <c r="W31" s="4">
        <v>0</v>
      </c>
      <c r="X31" s="4">
        <v>0</v>
      </c>
    </row>
    <row r="32" spans="1:24" x14ac:dyDescent="0.2">
      <c r="A32" s="3" t="s">
        <v>23</v>
      </c>
      <c r="B32" s="3" t="s">
        <v>24</v>
      </c>
      <c r="C32" s="4">
        <v>2028509.2</v>
      </c>
      <c r="D32" s="3" t="s">
        <v>3</v>
      </c>
      <c r="E32" s="4">
        <v>0</v>
      </c>
      <c r="F32" s="4">
        <v>0</v>
      </c>
      <c r="G32" s="3" t="s">
        <v>3</v>
      </c>
      <c r="H32" s="4">
        <v>0</v>
      </c>
      <c r="I32" s="4">
        <v>0</v>
      </c>
      <c r="J32" s="3" t="s">
        <v>149</v>
      </c>
      <c r="K32" s="4">
        <v>2028509.2</v>
      </c>
      <c r="L32" s="4">
        <v>100</v>
      </c>
      <c r="M32" s="3" t="s">
        <v>3</v>
      </c>
      <c r="N32" s="4">
        <v>0</v>
      </c>
      <c r="O32" s="4">
        <v>0</v>
      </c>
      <c r="P32" s="3" t="s">
        <v>3</v>
      </c>
      <c r="Q32" s="4">
        <v>0</v>
      </c>
      <c r="R32" s="4">
        <v>0</v>
      </c>
      <c r="S32" s="3" t="s">
        <v>3</v>
      </c>
      <c r="T32" s="4">
        <v>0</v>
      </c>
      <c r="U32" s="4">
        <v>0</v>
      </c>
      <c r="V32" s="3" t="s">
        <v>3</v>
      </c>
      <c r="W32" s="4">
        <v>0</v>
      </c>
      <c r="X32" s="4">
        <v>0</v>
      </c>
    </row>
    <row r="33" spans="1:24" x14ac:dyDescent="0.2">
      <c r="A33" s="3" t="s">
        <v>26</v>
      </c>
      <c r="B33" s="3" t="s">
        <v>27</v>
      </c>
      <c r="C33" s="4">
        <v>2533052.77</v>
      </c>
      <c r="D33" s="3" t="s">
        <v>159</v>
      </c>
      <c r="E33" s="4">
        <v>2533052.77</v>
      </c>
      <c r="F33" s="4">
        <v>100</v>
      </c>
      <c r="G33" s="3" t="s">
        <v>3</v>
      </c>
      <c r="H33" s="4">
        <v>0</v>
      </c>
      <c r="I33" s="4">
        <v>0</v>
      </c>
      <c r="J33" s="3" t="s">
        <v>3</v>
      </c>
      <c r="K33" s="4">
        <v>0</v>
      </c>
      <c r="L33" s="4">
        <v>0</v>
      </c>
      <c r="M33" s="3" t="s">
        <v>3</v>
      </c>
      <c r="N33" s="4">
        <v>0</v>
      </c>
      <c r="O33" s="4">
        <v>0</v>
      </c>
      <c r="P33" s="3" t="s">
        <v>3</v>
      </c>
      <c r="Q33" s="4">
        <v>0</v>
      </c>
      <c r="R33" s="4">
        <v>0</v>
      </c>
      <c r="S33" s="3" t="s">
        <v>3</v>
      </c>
      <c r="T33" s="4">
        <v>0</v>
      </c>
      <c r="U33" s="4">
        <v>0</v>
      </c>
      <c r="V33" s="3" t="s">
        <v>3</v>
      </c>
      <c r="W33" s="4">
        <v>0</v>
      </c>
      <c r="X33" s="4">
        <v>0</v>
      </c>
    </row>
    <row r="34" spans="1:24" x14ac:dyDescent="0.2">
      <c r="A34" s="3" t="s">
        <v>30</v>
      </c>
      <c r="B34" s="3" t="s">
        <v>31</v>
      </c>
      <c r="C34" s="4">
        <v>1974034.48</v>
      </c>
      <c r="D34" s="3" t="s">
        <v>160</v>
      </c>
      <c r="E34" s="4">
        <v>1222540.6000000001</v>
      </c>
      <c r="F34" s="4">
        <v>61.93</v>
      </c>
      <c r="G34" s="3" t="s">
        <v>3</v>
      </c>
      <c r="H34" s="4">
        <v>0</v>
      </c>
      <c r="I34" s="4">
        <v>0</v>
      </c>
      <c r="J34" s="3" t="s">
        <v>3</v>
      </c>
      <c r="K34" s="4">
        <v>0</v>
      </c>
      <c r="L34" s="4">
        <v>0</v>
      </c>
      <c r="M34" s="3" t="s">
        <v>3</v>
      </c>
      <c r="N34" s="4">
        <v>0</v>
      </c>
      <c r="O34" s="4">
        <v>0</v>
      </c>
      <c r="P34" s="3" t="s">
        <v>3</v>
      </c>
      <c r="Q34" s="4">
        <v>0</v>
      </c>
      <c r="R34" s="4">
        <v>0</v>
      </c>
      <c r="S34" s="3" t="s">
        <v>3</v>
      </c>
      <c r="T34" s="4">
        <v>0</v>
      </c>
      <c r="U34" s="4">
        <v>0</v>
      </c>
      <c r="V34" s="3" t="s">
        <v>3</v>
      </c>
      <c r="W34" s="4">
        <v>0</v>
      </c>
      <c r="X34" s="4">
        <v>0</v>
      </c>
    </row>
    <row r="35" spans="1:24" x14ac:dyDescent="0.2">
      <c r="A35" s="3" t="s">
        <v>30</v>
      </c>
      <c r="B35" s="3" t="s">
        <v>31</v>
      </c>
      <c r="C35" s="4">
        <v>1974034.48</v>
      </c>
      <c r="D35" s="3" t="s">
        <v>152</v>
      </c>
      <c r="E35" s="4">
        <v>751493.7</v>
      </c>
      <c r="F35" s="4">
        <v>38.06</v>
      </c>
      <c r="G35" s="3" t="s">
        <v>3</v>
      </c>
      <c r="H35" s="4">
        <v>0</v>
      </c>
      <c r="I35" s="4">
        <v>0</v>
      </c>
      <c r="J35" s="3" t="s">
        <v>3</v>
      </c>
      <c r="K35" s="4">
        <v>0</v>
      </c>
      <c r="L35" s="4">
        <v>0</v>
      </c>
      <c r="M35" s="3" t="s">
        <v>3</v>
      </c>
      <c r="N35" s="4">
        <v>0</v>
      </c>
      <c r="O35" s="4">
        <v>0</v>
      </c>
      <c r="P35" s="3" t="s">
        <v>3</v>
      </c>
      <c r="Q35" s="4">
        <v>0</v>
      </c>
      <c r="R35" s="4">
        <v>0</v>
      </c>
      <c r="S35" s="3" t="s">
        <v>3</v>
      </c>
      <c r="T35" s="4">
        <v>0</v>
      </c>
      <c r="U35" s="4">
        <v>0</v>
      </c>
      <c r="V35" s="3" t="s">
        <v>3</v>
      </c>
      <c r="W35" s="4">
        <v>0</v>
      </c>
      <c r="X35" s="4">
        <v>0</v>
      </c>
    </row>
    <row r="36" spans="1:24" x14ac:dyDescent="0.2">
      <c r="A36" s="3" t="s">
        <v>30</v>
      </c>
      <c r="B36" s="3" t="s">
        <v>31</v>
      </c>
      <c r="C36" s="4">
        <v>1974034.48</v>
      </c>
      <c r="D36" s="3" t="s">
        <v>3</v>
      </c>
      <c r="E36" s="4">
        <v>0</v>
      </c>
      <c r="F36" s="4">
        <v>0</v>
      </c>
      <c r="G36" s="3" t="s">
        <v>148</v>
      </c>
      <c r="H36" s="4">
        <v>1974034.48</v>
      </c>
      <c r="I36" s="4">
        <v>100</v>
      </c>
      <c r="J36" s="3" t="s">
        <v>3</v>
      </c>
      <c r="K36" s="4">
        <v>0</v>
      </c>
      <c r="L36" s="4">
        <v>0</v>
      </c>
      <c r="M36" s="3" t="s">
        <v>3</v>
      </c>
      <c r="N36" s="4">
        <v>0</v>
      </c>
      <c r="O36" s="4">
        <v>0</v>
      </c>
      <c r="P36" s="3" t="s">
        <v>3</v>
      </c>
      <c r="Q36" s="4">
        <v>0</v>
      </c>
      <c r="R36" s="4">
        <v>0</v>
      </c>
      <c r="S36" s="3" t="s">
        <v>3</v>
      </c>
      <c r="T36" s="4">
        <v>0</v>
      </c>
      <c r="U36" s="4">
        <v>0</v>
      </c>
      <c r="V36" s="3" t="s">
        <v>3</v>
      </c>
      <c r="W36" s="4">
        <v>0</v>
      </c>
      <c r="X36" s="4">
        <v>0</v>
      </c>
    </row>
    <row r="37" spans="1:24" x14ac:dyDescent="0.2">
      <c r="A37" s="3" t="s">
        <v>30</v>
      </c>
      <c r="B37" s="3" t="s">
        <v>31</v>
      </c>
      <c r="C37" s="4">
        <v>1974034.48</v>
      </c>
      <c r="D37" s="3" t="s">
        <v>3</v>
      </c>
      <c r="E37" s="4">
        <v>0</v>
      </c>
      <c r="F37" s="4">
        <v>0</v>
      </c>
      <c r="G37" s="3" t="s">
        <v>3</v>
      </c>
      <c r="H37" s="4">
        <v>0</v>
      </c>
      <c r="I37" s="4">
        <v>0</v>
      </c>
      <c r="J37" s="3" t="s">
        <v>149</v>
      </c>
      <c r="K37" s="4">
        <v>1974034.48</v>
      </c>
      <c r="L37" s="4">
        <v>100</v>
      </c>
      <c r="M37" s="3" t="s">
        <v>3</v>
      </c>
      <c r="N37" s="4">
        <v>0</v>
      </c>
      <c r="O37" s="4">
        <v>0</v>
      </c>
      <c r="P37" s="3" t="s">
        <v>3</v>
      </c>
      <c r="Q37" s="4">
        <v>0</v>
      </c>
      <c r="R37" s="4">
        <v>0</v>
      </c>
      <c r="S37" s="3" t="s">
        <v>3</v>
      </c>
      <c r="T37" s="4">
        <v>0</v>
      </c>
      <c r="U37" s="4">
        <v>0</v>
      </c>
      <c r="V37" s="3" t="s">
        <v>3</v>
      </c>
      <c r="W37" s="4">
        <v>0</v>
      </c>
      <c r="X37" s="4">
        <v>0</v>
      </c>
    </row>
    <row r="38" spans="1:24" x14ac:dyDescent="0.2">
      <c r="A38" s="3" t="s">
        <v>32</v>
      </c>
      <c r="B38" s="3" t="s">
        <v>33</v>
      </c>
      <c r="C38" s="4">
        <v>2508094.9900000002</v>
      </c>
      <c r="D38" s="3" t="s">
        <v>155</v>
      </c>
      <c r="E38" s="4">
        <v>2508094.9900000002</v>
      </c>
      <c r="F38" s="4">
        <v>100</v>
      </c>
      <c r="G38" s="3" t="s">
        <v>3</v>
      </c>
      <c r="H38" s="4">
        <v>0</v>
      </c>
      <c r="I38" s="4">
        <v>0</v>
      </c>
      <c r="J38" s="3" t="s">
        <v>3</v>
      </c>
      <c r="K38" s="4">
        <v>0</v>
      </c>
      <c r="L38" s="4">
        <v>0</v>
      </c>
      <c r="M38" s="3" t="s">
        <v>3</v>
      </c>
      <c r="N38" s="4">
        <v>0</v>
      </c>
      <c r="O38" s="4">
        <v>0</v>
      </c>
      <c r="P38" s="3" t="s">
        <v>3</v>
      </c>
      <c r="Q38" s="4">
        <v>0</v>
      </c>
      <c r="R38" s="4">
        <v>0</v>
      </c>
      <c r="S38" s="3" t="s">
        <v>3</v>
      </c>
      <c r="T38" s="4">
        <v>0</v>
      </c>
      <c r="U38" s="4">
        <v>0</v>
      </c>
      <c r="V38" s="3" t="s">
        <v>3</v>
      </c>
      <c r="W38" s="4">
        <v>0</v>
      </c>
      <c r="X38" s="4">
        <v>0</v>
      </c>
    </row>
    <row r="39" spans="1:24" x14ac:dyDescent="0.2">
      <c r="A39" s="3" t="s">
        <v>34</v>
      </c>
      <c r="B39" s="3" t="s">
        <v>35</v>
      </c>
      <c r="C39" s="4">
        <v>2166493.5</v>
      </c>
      <c r="D39" s="3" t="s">
        <v>147</v>
      </c>
      <c r="E39" s="4">
        <v>2166493.5</v>
      </c>
      <c r="F39" s="4">
        <v>100</v>
      </c>
      <c r="G39" s="3" t="s">
        <v>3</v>
      </c>
      <c r="H39" s="4">
        <v>0</v>
      </c>
      <c r="I39" s="4">
        <v>0</v>
      </c>
      <c r="J39" s="3" t="s">
        <v>3</v>
      </c>
      <c r="K39" s="4">
        <v>0</v>
      </c>
      <c r="L39" s="4">
        <v>0</v>
      </c>
      <c r="M39" s="3" t="s">
        <v>3</v>
      </c>
      <c r="N39" s="4">
        <v>0</v>
      </c>
      <c r="O39" s="4">
        <v>0</v>
      </c>
      <c r="P39" s="3" t="s">
        <v>3</v>
      </c>
      <c r="Q39" s="4">
        <v>0</v>
      </c>
      <c r="R39" s="4">
        <v>0</v>
      </c>
      <c r="S39" s="3" t="s">
        <v>3</v>
      </c>
      <c r="T39" s="4">
        <v>0</v>
      </c>
      <c r="U39" s="4">
        <v>0</v>
      </c>
      <c r="V39" s="3" t="s">
        <v>3</v>
      </c>
      <c r="W39" s="4">
        <v>0</v>
      </c>
      <c r="X39" s="4">
        <v>0</v>
      </c>
    </row>
    <row r="40" spans="1:24" x14ac:dyDescent="0.2">
      <c r="A40" s="3" t="s">
        <v>34</v>
      </c>
      <c r="B40" s="3" t="s">
        <v>35</v>
      </c>
      <c r="C40" s="4">
        <v>2166493.5</v>
      </c>
      <c r="D40" s="3" t="s">
        <v>3</v>
      </c>
      <c r="E40" s="4">
        <v>0</v>
      </c>
      <c r="F40" s="4">
        <v>0</v>
      </c>
      <c r="G40" s="3" t="s">
        <v>148</v>
      </c>
      <c r="H40" s="4">
        <v>2166493.5</v>
      </c>
      <c r="I40" s="4">
        <v>100</v>
      </c>
      <c r="J40" s="3" t="s">
        <v>3</v>
      </c>
      <c r="K40" s="4">
        <v>0</v>
      </c>
      <c r="L40" s="4">
        <v>0</v>
      </c>
      <c r="M40" s="3" t="s">
        <v>3</v>
      </c>
      <c r="N40" s="4">
        <v>0</v>
      </c>
      <c r="O40" s="4">
        <v>0</v>
      </c>
      <c r="P40" s="3" t="s">
        <v>3</v>
      </c>
      <c r="Q40" s="4">
        <v>0</v>
      </c>
      <c r="R40" s="4">
        <v>0</v>
      </c>
      <c r="S40" s="3" t="s">
        <v>3</v>
      </c>
      <c r="T40" s="4">
        <v>0</v>
      </c>
      <c r="U40" s="4">
        <v>0</v>
      </c>
      <c r="V40" s="3" t="s">
        <v>3</v>
      </c>
      <c r="W40" s="4">
        <v>0</v>
      </c>
      <c r="X40" s="4">
        <v>0</v>
      </c>
    </row>
    <row r="41" spans="1:24" x14ac:dyDescent="0.2">
      <c r="A41" s="3" t="s">
        <v>34</v>
      </c>
      <c r="B41" s="3" t="s">
        <v>35</v>
      </c>
      <c r="C41" s="4">
        <v>2166493.5</v>
      </c>
      <c r="D41" s="3" t="s">
        <v>3</v>
      </c>
      <c r="E41" s="4">
        <v>0</v>
      </c>
      <c r="F41" s="4">
        <v>0</v>
      </c>
      <c r="G41" s="3" t="s">
        <v>3</v>
      </c>
      <c r="H41" s="4">
        <v>0</v>
      </c>
      <c r="I41" s="4">
        <v>0</v>
      </c>
      <c r="J41" s="3" t="s">
        <v>149</v>
      </c>
      <c r="K41" s="4">
        <v>2166493.5</v>
      </c>
      <c r="L41" s="4">
        <v>100</v>
      </c>
      <c r="M41" s="3" t="s">
        <v>3</v>
      </c>
      <c r="N41" s="4">
        <v>0</v>
      </c>
      <c r="O41" s="4">
        <v>0</v>
      </c>
      <c r="P41" s="3" t="s">
        <v>3</v>
      </c>
      <c r="Q41" s="4">
        <v>0</v>
      </c>
      <c r="R41" s="4">
        <v>0</v>
      </c>
      <c r="S41" s="3" t="s">
        <v>3</v>
      </c>
      <c r="T41" s="4">
        <v>0</v>
      </c>
      <c r="U41" s="4">
        <v>0</v>
      </c>
      <c r="V41" s="3" t="s">
        <v>3</v>
      </c>
      <c r="W41" s="4">
        <v>0</v>
      </c>
      <c r="X41" s="4">
        <v>0</v>
      </c>
    </row>
    <row r="42" spans="1:24" x14ac:dyDescent="0.2">
      <c r="A42" s="3" t="s">
        <v>36</v>
      </c>
      <c r="B42" s="3" t="s">
        <v>37</v>
      </c>
      <c r="C42" s="4">
        <v>2481000</v>
      </c>
      <c r="D42" s="3" t="s">
        <v>153</v>
      </c>
      <c r="E42" s="4">
        <v>1512882</v>
      </c>
      <c r="F42" s="4">
        <v>60.97</v>
      </c>
      <c r="G42" s="3" t="s">
        <v>3</v>
      </c>
      <c r="H42" s="4">
        <v>0</v>
      </c>
      <c r="I42" s="4">
        <v>0</v>
      </c>
      <c r="J42" s="3" t="s">
        <v>3</v>
      </c>
      <c r="K42" s="4">
        <v>0</v>
      </c>
      <c r="L42" s="4">
        <v>0</v>
      </c>
      <c r="M42" s="3" t="s">
        <v>3</v>
      </c>
      <c r="N42" s="4">
        <v>0</v>
      </c>
      <c r="O42" s="4">
        <v>0</v>
      </c>
      <c r="P42" s="3" t="s">
        <v>3</v>
      </c>
      <c r="Q42" s="4">
        <v>0</v>
      </c>
      <c r="R42" s="4">
        <v>0</v>
      </c>
      <c r="S42" s="3" t="s">
        <v>3</v>
      </c>
      <c r="T42" s="4">
        <v>0</v>
      </c>
      <c r="U42" s="4">
        <v>0</v>
      </c>
      <c r="V42" s="3" t="s">
        <v>3</v>
      </c>
      <c r="W42" s="4">
        <v>0</v>
      </c>
      <c r="X42" s="4">
        <v>0</v>
      </c>
    </row>
    <row r="43" spans="1:24" x14ac:dyDescent="0.2">
      <c r="A43" s="3" t="s">
        <v>36</v>
      </c>
      <c r="B43" s="3" t="s">
        <v>37</v>
      </c>
      <c r="C43" s="4">
        <v>2481000</v>
      </c>
      <c r="D43" s="3" t="s">
        <v>157</v>
      </c>
      <c r="E43" s="4">
        <v>968118</v>
      </c>
      <c r="F43" s="4">
        <v>39.020000000000003</v>
      </c>
      <c r="G43" s="3" t="s">
        <v>3</v>
      </c>
      <c r="H43" s="4">
        <v>0</v>
      </c>
      <c r="I43" s="4">
        <v>0</v>
      </c>
      <c r="J43" s="3" t="s">
        <v>3</v>
      </c>
      <c r="K43" s="4">
        <v>0</v>
      </c>
      <c r="L43" s="4">
        <v>0</v>
      </c>
      <c r="M43" s="3" t="s">
        <v>3</v>
      </c>
      <c r="N43" s="4">
        <v>0</v>
      </c>
      <c r="O43" s="4">
        <v>0</v>
      </c>
      <c r="P43" s="3" t="s">
        <v>3</v>
      </c>
      <c r="Q43" s="4">
        <v>0</v>
      </c>
      <c r="R43" s="4">
        <v>0</v>
      </c>
      <c r="S43" s="3" t="s">
        <v>3</v>
      </c>
      <c r="T43" s="4">
        <v>0</v>
      </c>
      <c r="U43" s="4">
        <v>0</v>
      </c>
      <c r="V43" s="3" t="s">
        <v>3</v>
      </c>
      <c r="W43" s="4">
        <v>0</v>
      </c>
      <c r="X43" s="4">
        <v>0</v>
      </c>
    </row>
    <row r="44" spans="1:24" x14ac:dyDescent="0.2">
      <c r="A44" s="3" t="s">
        <v>38</v>
      </c>
      <c r="B44" s="3" t="s">
        <v>39</v>
      </c>
      <c r="C44" s="4">
        <v>2178580</v>
      </c>
      <c r="D44" s="3" t="s">
        <v>154</v>
      </c>
      <c r="E44" s="4">
        <v>732602.29</v>
      </c>
      <c r="F44" s="4">
        <v>33.619999999999997</v>
      </c>
      <c r="G44" s="3" t="s">
        <v>3</v>
      </c>
      <c r="H44" s="4">
        <v>0</v>
      </c>
      <c r="I44" s="4">
        <v>0</v>
      </c>
      <c r="J44" s="3" t="s">
        <v>3</v>
      </c>
      <c r="K44" s="4">
        <v>0</v>
      </c>
      <c r="L44" s="4">
        <v>0</v>
      </c>
      <c r="M44" s="3" t="s">
        <v>3</v>
      </c>
      <c r="N44" s="4">
        <v>0</v>
      </c>
      <c r="O44" s="4">
        <v>0</v>
      </c>
      <c r="P44" s="3" t="s">
        <v>3</v>
      </c>
      <c r="Q44" s="4">
        <v>0</v>
      </c>
      <c r="R44" s="4">
        <v>0</v>
      </c>
      <c r="S44" s="3" t="s">
        <v>3</v>
      </c>
      <c r="T44" s="4">
        <v>0</v>
      </c>
      <c r="U44" s="4">
        <v>0</v>
      </c>
      <c r="V44" s="3" t="s">
        <v>3</v>
      </c>
      <c r="W44" s="4">
        <v>0</v>
      </c>
      <c r="X44" s="4">
        <v>0</v>
      </c>
    </row>
    <row r="45" spans="1:24" x14ac:dyDescent="0.2">
      <c r="A45" s="3" t="s">
        <v>38</v>
      </c>
      <c r="B45" s="3" t="s">
        <v>39</v>
      </c>
      <c r="C45" s="4">
        <v>2178580</v>
      </c>
      <c r="D45" s="3" t="s">
        <v>155</v>
      </c>
      <c r="E45" s="4">
        <v>1445977.71</v>
      </c>
      <c r="F45" s="4">
        <v>66.37</v>
      </c>
      <c r="G45" s="3" t="s">
        <v>3</v>
      </c>
      <c r="H45" s="4">
        <v>0</v>
      </c>
      <c r="I45" s="4">
        <v>0</v>
      </c>
      <c r="J45" s="3" t="s">
        <v>3</v>
      </c>
      <c r="K45" s="4">
        <v>0</v>
      </c>
      <c r="L45" s="4">
        <v>0</v>
      </c>
      <c r="M45" s="3" t="s">
        <v>3</v>
      </c>
      <c r="N45" s="4">
        <v>0</v>
      </c>
      <c r="O45" s="4">
        <v>0</v>
      </c>
      <c r="P45" s="3" t="s">
        <v>3</v>
      </c>
      <c r="Q45" s="4">
        <v>0</v>
      </c>
      <c r="R45" s="4">
        <v>0</v>
      </c>
      <c r="S45" s="3" t="s">
        <v>3</v>
      </c>
      <c r="T45" s="4">
        <v>0</v>
      </c>
      <c r="U45" s="4">
        <v>0</v>
      </c>
      <c r="V45" s="3" t="s">
        <v>3</v>
      </c>
      <c r="W45" s="4">
        <v>0</v>
      </c>
      <c r="X45" s="4">
        <v>0</v>
      </c>
    </row>
    <row r="46" spans="1:24" x14ac:dyDescent="0.2">
      <c r="A46" s="3" t="s">
        <v>40</v>
      </c>
      <c r="B46" s="3" t="s">
        <v>41</v>
      </c>
      <c r="C46" s="4">
        <v>2260571.7999999998</v>
      </c>
      <c r="D46" s="3" t="s">
        <v>161</v>
      </c>
      <c r="E46" s="4">
        <v>1627611.7</v>
      </c>
      <c r="F46" s="4">
        <v>72</v>
      </c>
      <c r="G46" s="3" t="s">
        <v>3</v>
      </c>
      <c r="H46" s="4">
        <v>0</v>
      </c>
      <c r="I46" s="4">
        <v>0</v>
      </c>
      <c r="J46" s="3" t="s">
        <v>3</v>
      </c>
      <c r="K46" s="4">
        <v>0</v>
      </c>
      <c r="L46" s="4">
        <v>0</v>
      </c>
      <c r="M46" s="3" t="s">
        <v>3</v>
      </c>
      <c r="N46" s="4">
        <v>0</v>
      </c>
      <c r="O46" s="4">
        <v>0</v>
      </c>
      <c r="P46" s="3" t="s">
        <v>3</v>
      </c>
      <c r="Q46" s="4">
        <v>0</v>
      </c>
      <c r="R46" s="4">
        <v>0</v>
      </c>
      <c r="S46" s="3" t="s">
        <v>3</v>
      </c>
      <c r="T46" s="4">
        <v>0</v>
      </c>
      <c r="U46" s="4">
        <v>0</v>
      </c>
      <c r="V46" s="3" t="s">
        <v>3</v>
      </c>
      <c r="W46" s="4">
        <v>0</v>
      </c>
      <c r="X46" s="4">
        <v>0</v>
      </c>
    </row>
    <row r="47" spans="1:24" x14ac:dyDescent="0.2">
      <c r="A47" s="3" t="s">
        <v>40</v>
      </c>
      <c r="B47" s="3" t="s">
        <v>41</v>
      </c>
      <c r="C47" s="4">
        <v>2260571.7999999998</v>
      </c>
      <c r="D47" s="3" t="s">
        <v>162</v>
      </c>
      <c r="E47" s="4">
        <v>67817.149999999994</v>
      </c>
      <c r="F47" s="4">
        <v>2.99</v>
      </c>
      <c r="G47" s="3" t="s">
        <v>3</v>
      </c>
      <c r="H47" s="4">
        <v>0</v>
      </c>
      <c r="I47" s="4">
        <v>0</v>
      </c>
      <c r="J47" s="3" t="s">
        <v>3</v>
      </c>
      <c r="K47" s="4">
        <v>0</v>
      </c>
      <c r="L47" s="4">
        <v>0</v>
      </c>
      <c r="M47" s="3" t="s">
        <v>3</v>
      </c>
      <c r="N47" s="4">
        <v>0</v>
      </c>
      <c r="O47" s="4">
        <v>0</v>
      </c>
      <c r="P47" s="3" t="s">
        <v>3</v>
      </c>
      <c r="Q47" s="4">
        <v>0</v>
      </c>
      <c r="R47" s="4">
        <v>0</v>
      </c>
      <c r="S47" s="3" t="s">
        <v>3</v>
      </c>
      <c r="T47" s="4">
        <v>0</v>
      </c>
      <c r="U47" s="4">
        <v>0</v>
      </c>
      <c r="V47" s="3" t="s">
        <v>3</v>
      </c>
      <c r="W47" s="4">
        <v>0</v>
      </c>
      <c r="X47" s="4">
        <v>0</v>
      </c>
    </row>
    <row r="48" spans="1:24" x14ac:dyDescent="0.2">
      <c r="A48" s="3" t="s">
        <v>40</v>
      </c>
      <c r="B48" s="3" t="s">
        <v>41</v>
      </c>
      <c r="C48" s="4">
        <v>2260571.7999999998</v>
      </c>
      <c r="D48" s="3" t="s">
        <v>163</v>
      </c>
      <c r="E48" s="4">
        <v>113028.59</v>
      </c>
      <c r="F48" s="4">
        <v>5</v>
      </c>
      <c r="G48" s="3" t="s">
        <v>3</v>
      </c>
      <c r="H48" s="4">
        <v>0</v>
      </c>
      <c r="I48" s="4">
        <v>0</v>
      </c>
      <c r="J48" s="3" t="s">
        <v>3</v>
      </c>
      <c r="K48" s="4">
        <v>0</v>
      </c>
      <c r="L48" s="4">
        <v>0</v>
      </c>
      <c r="M48" s="3" t="s">
        <v>3</v>
      </c>
      <c r="N48" s="4">
        <v>0</v>
      </c>
      <c r="O48" s="4">
        <v>0</v>
      </c>
      <c r="P48" s="3" t="s">
        <v>3</v>
      </c>
      <c r="Q48" s="4">
        <v>0</v>
      </c>
      <c r="R48" s="4">
        <v>0</v>
      </c>
      <c r="S48" s="3" t="s">
        <v>3</v>
      </c>
      <c r="T48" s="4">
        <v>0</v>
      </c>
      <c r="U48" s="4">
        <v>0</v>
      </c>
      <c r="V48" s="3" t="s">
        <v>3</v>
      </c>
      <c r="W48" s="4">
        <v>0</v>
      </c>
      <c r="X48" s="4">
        <v>0</v>
      </c>
    </row>
    <row r="49" spans="1:24" x14ac:dyDescent="0.2">
      <c r="A49" s="3" t="s">
        <v>40</v>
      </c>
      <c r="B49" s="3" t="s">
        <v>41</v>
      </c>
      <c r="C49" s="4">
        <v>2260571.7999999998</v>
      </c>
      <c r="D49" s="3" t="s">
        <v>152</v>
      </c>
      <c r="E49" s="4">
        <v>452114.36</v>
      </c>
      <c r="F49" s="4">
        <v>20</v>
      </c>
      <c r="G49" s="3" t="s">
        <v>3</v>
      </c>
      <c r="H49" s="4">
        <v>0</v>
      </c>
      <c r="I49" s="4">
        <v>0</v>
      </c>
      <c r="J49" s="3" t="s">
        <v>3</v>
      </c>
      <c r="K49" s="4">
        <v>0</v>
      </c>
      <c r="L49" s="4">
        <v>0</v>
      </c>
      <c r="M49" s="3" t="s">
        <v>3</v>
      </c>
      <c r="N49" s="4">
        <v>0</v>
      </c>
      <c r="O49" s="4">
        <v>0</v>
      </c>
      <c r="P49" s="3" t="s">
        <v>3</v>
      </c>
      <c r="Q49" s="4">
        <v>0</v>
      </c>
      <c r="R49" s="4">
        <v>0</v>
      </c>
      <c r="S49" s="3" t="s">
        <v>3</v>
      </c>
      <c r="T49" s="4">
        <v>0</v>
      </c>
      <c r="U49" s="4">
        <v>0</v>
      </c>
      <c r="V49" s="3" t="s">
        <v>3</v>
      </c>
      <c r="W49" s="4">
        <v>0</v>
      </c>
      <c r="X49" s="4">
        <v>0</v>
      </c>
    </row>
    <row r="50" spans="1:24" x14ac:dyDescent="0.2">
      <c r="A50" s="3" t="s">
        <v>40</v>
      </c>
      <c r="B50" s="3" t="s">
        <v>41</v>
      </c>
      <c r="C50" s="4">
        <v>2260571.7999999998</v>
      </c>
      <c r="D50" s="3" t="s">
        <v>3</v>
      </c>
      <c r="E50" s="4">
        <v>0</v>
      </c>
      <c r="F50" s="4">
        <v>0</v>
      </c>
      <c r="G50" s="3" t="s">
        <v>148</v>
      </c>
      <c r="H50" s="4">
        <v>2260517.7999999998</v>
      </c>
      <c r="I50" s="4">
        <v>99.99</v>
      </c>
      <c r="J50" s="3" t="s">
        <v>3</v>
      </c>
      <c r="K50" s="4">
        <v>0</v>
      </c>
      <c r="L50" s="4">
        <v>0</v>
      </c>
      <c r="M50" s="3" t="s">
        <v>3</v>
      </c>
      <c r="N50" s="4">
        <v>0</v>
      </c>
      <c r="O50" s="4">
        <v>0</v>
      </c>
      <c r="P50" s="3" t="s">
        <v>3</v>
      </c>
      <c r="Q50" s="4">
        <v>0</v>
      </c>
      <c r="R50" s="4">
        <v>0</v>
      </c>
      <c r="S50" s="3" t="s">
        <v>3</v>
      </c>
      <c r="T50" s="4">
        <v>0</v>
      </c>
      <c r="U50" s="4">
        <v>0</v>
      </c>
      <c r="V50" s="3" t="s">
        <v>3</v>
      </c>
      <c r="W50" s="4">
        <v>0</v>
      </c>
      <c r="X50" s="4">
        <v>0</v>
      </c>
    </row>
    <row r="51" spans="1:24" x14ac:dyDescent="0.2">
      <c r="A51" s="3" t="s">
        <v>40</v>
      </c>
      <c r="B51" s="3" t="s">
        <v>41</v>
      </c>
      <c r="C51" s="4">
        <v>2260571.7999999998</v>
      </c>
      <c r="D51" s="3" t="s">
        <v>3</v>
      </c>
      <c r="E51" s="4">
        <v>0</v>
      </c>
      <c r="F51" s="4">
        <v>0</v>
      </c>
      <c r="G51" s="3" t="s">
        <v>3</v>
      </c>
      <c r="H51" s="4">
        <v>0</v>
      </c>
      <c r="I51" s="4">
        <v>0</v>
      </c>
      <c r="J51" s="3" t="s">
        <v>149</v>
      </c>
      <c r="K51" s="4">
        <v>2260517.7999999998</v>
      </c>
      <c r="L51" s="4">
        <v>99.99</v>
      </c>
      <c r="M51" s="3" t="s">
        <v>3</v>
      </c>
      <c r="N51" s="4">
        <v>0</v>
      </c>
      <c r="O51" s="4">
        <v>0</v>
      </c>
      <c r="P51" s="3" t="s">
        <v>3</v>
      </c>
      <c r="Q51" s="4">
        <v>0</v>
      </c>
      <c r="R51" s="4">
        <v>0</v>
      </c>
      <c r="S51" s="3" t="s">
        <v>3</v>
      </c>
      <c r="T51" s="4">
        <v>0</v>
      </c>
      <c r="U51" s="4">
        <v>0</v>
      </c>
      <c r="V51" s="3" t="s">
        <v>3</v>
      </c>
      <c r="W51" s="4">
        <v>0</v>
      </c>
      <c r="X51" s="4">
        <v>0</v>
      </c>
    </row>
    <row r="52" spans="1:24" x14ac:dyDescent="0.2">
      <c r="A52" s="3" t="s">
        <v>43</v>
      </c>
      <c r="B52" s="3" t="s">
        <v>44</v>
      </c>
      <c r="C52" s="4">
        <v>2274566</v>
      </c>
      <c r="D52" s="3" t="s">
        <v>160</v>
      </c>
      <c r="E52" s="4">
        <v>113728</v>
      </c>
      <c r="F52" s="4">
        <v>4.99</v>
      </c>
      <c r="G52" s="3" t="s">
        <v>3</v>
      </c>
      <c r="H52" s="4">
        <v>0</v>
      </c>
      <c r="I52" s="4">
        <v>0</v>
      </c>
      <c r="J52" s="3" t="s">
        <v>3</v>
      </c>
      <c r="K52" s="4">
        <v>0</v>
      </c>
      <c r="L52" s="4">
        <v>0</v>
      </c>
      <c r="M52" s="3" t="s">
        <v>3</v>
      </c>
      <c r="N52" s="4">
        <v>0</v>
      </c>
      <c r="O52" s="4">
        <v>0</v>
      </c>
      <c r="P52" s="3" t="s">
        <v>3</v>
      </c>
      <c r="Q52" s="4">
        <v>0</v>
      </c>
      <c r="R52" s="4">
        <v>0</v>
      </c>
      <c r="S52" s="3" t="s">
        <v>3</v>
      </c>
      <c r="T52" s="4">
        <v>0</v>
      </c>
      <c r="U52" s="4">
        <v>0</v>
      </c>
      <c r="V52" s="3" t="s">
        <v>3</v>
      </c>
      <c r="W52" s="4">
        <v>0</v>
      </c>
      <c r="X52" s="4">
        <v>0</v>
      </c>
    </row>
    <row r="53" spans="1:24" x14ac:dyDescent="0.2">
      <c r="A53" s="3" t="s">
        <v>43</v>
      </c>
      <c r="B53" s="3" t="s">
        <v>44</v>
      </c>
      <c r="C53" s="4">
        <v>2274566</v>
      </c>
      <c r="D53" s="3" t="s">
        <v>164</v>
      </c>
      <c r="E53" s="4">
        <v>454913</v>
      </c>
      <c r="F53" s="4">
        <v>19.989999999999998</v>
      </c>
      <c r="G53" s="3" t="s">
        <v>3</v>
      </c>
      <c r="H53" s="4">
        <v>0</v>
      </c>
      <c r="I53" s="4">
        <v>0</v>
      </c>
      <c r="J53" s="3" t="s">
        <v>3</v>
      </c>
      <c r="K53" s="4">
        <v>0</v>
      </c>
      <c r="L53" s="4">
        <v>0</v>
      </c>
      <c r="M53" s="3" t="s">
        <v>3</v>
      </c>
      <c r="N53" s="4">
        <v>0</v>
      </c>
      <c r="O53" s="4">
        <v>0</v>
      </c>
      <c r="P53" s="3" t="s">
        <v>3</v>
      </c>
      <c r="Q53" s="4">
        <v>0</v>
      </c>
      <c r="R53" s="4">
        <v>0</v>
      </c>
      <c r="S53" s="3" t="s">
        <v>3</v>
      </c>
      <c r="T53" s="4">
        <v>0</v>
      </c>
      <c r="U53" s="4">
        <v>0</v>
      </c>
      <c r="V53" s="3" t="s">
        <v>3</v>
      </c>
      <c r="W53" s="4">
        <v>0</v>
      </c>
      <c r="X53" s="4">
        <v>0</v>
      </c>
    </row>
    <row r="54" spans="1:24" x14ac:dyDescent="0.2">
      <c r="A54" s="3" t="s">
        <v>43</v>
      </c>
      <c r="B54" s="3" t="s">
        <v>44</v>
      </c>
      <c r="C54" s="4">
        <v>2274566</v>
      </c>
      <c r="D54" s="3" t="s">
        <v>150</v>
      </c>
      <c r="E54" s="4">
        <v>682370</v>
      </c>
      <c r="F54" s="4">
        <v>30</v>
      </c>
      <c r="G54" s="3" t="s">
        <v>3</v>
      </c>
      <c r="H54" s="4">
        <v>0</v>
      </c>
      <c r="I54" s="4">
        <v>0</v>
      </c>
      <c r="J54" s="3" t="s">
        <v>3</v>
      </c>
      <c r="K54" s="4">
        <v>0</v>
      </c>
      <c r="L54" s="4">
        <v>0</v>
      </c>
      <c r="M54" s="3" t="s">
        <v>3</v>
      </c>
      <c r="N54" s="4">
        <v>0</v>
      </c>
      <c r="O54" s="4">
        <v>0</v>
      </c>
      <c r="P54" s="3" t="s">
        <v>3</v>
      </c>
      <c r="Q54" s="4">
        <v>0</v>
      </c>
      <c r="R54" s="4">
        <v>0</v>
      </c>
      <c r="S54" s="3" t="s">
        <v>3</v>
      </c>
      <c r="T54" s="4">
        <v>0</v>
      </c>
      <c r="U54" s="4">
        <v>0</v>
      </c>
      <c r="V54" s="3" t="s">
        <v>3</v>
      </c>
      <c r="W54" s="4">
        <v>0</v>
      </c>
      <c r="X54" s="4">
        <v>0</v>
      </c>
    </row>
    <row r="55" spans="1:24" x14ac:dyDescent="0.2">
      <c r="A55" s="3" t="s">
        <v>43</v>
      </c>
      <c r="B55" s="3" t="s">
        <v>44</v>
      </c>
      <c r="C55" s="4">
        <v>2274566</v>
      </c>
      <c r="D55" s="3" t="s">
        <v>165</v>
      </c>
      <c r="E55" s="4">
        <v>227457</v>
      </c>
      <c r="F55" s="4">
        <v>10</v>
      </c>
      <c r="G55" s="3" t="s">
        <v>3</v>
      </c>
      <c r="H55" s="4">
        <v>0</v>
      </c>
      <c r="I55" s="4">
        <v>0</v>
      </c>
      <c r="J55" s="3" t="s">
        <v>3</v>
      </c>
      <c r="K55" s="4">
        <v>0</v>
      </c>
      <c r="L55" s="4">
        <v>0</v>
      </c>
      <c r="M55" s="3" t="s">
        <v>3</v>
      </c>
      <c r="N55" s="4">
        <v>0</v>
      </c>
      <c r="O55" s="4">
        <v>0</v>
      </c>
      <c r="P55" s="3" t="s">
        <v>3</v>
      </c>
      <c r="Q55" s="4">
        <v>0</v>
      </c>
      <c r="R55" s="4">
        <v>0</v>
      </c>
      <c r="S55" s="3" t="s">
        <v>3</v>
      </c>
      <c r="T55" s="4">
        <v>0</v>
      </c>
      <c r="U55" s="4">
        <v>0</v>
      </c>
      <c r="V55" s="3" t="s">
        <v>3</v>
      </c>
      <c r="W55" s="4">
        <v>0</v>
      </c>
      <c r="X55" s="4">
        <v>0</v>
      </c>
    </row>
    <row r="56" spans="1:24" x14ac:dyDescent="0.2">
      <c r="A56" s="3" t="s">
        <v>43</v>
      </c>
      <c r="B56" s="3" t="s">
        <v>44</v>
      </c>
      <c r="C56" s="4">
        <v>2274566</v>
      </c>
      <c r="D56" s="3" t="s">
        <v>152</v>
      </c>
      <c r="E56" s="4">
        <v>796098</v>
      </c>
      <c r="F56" s="4">
        <v>34.99</v>
      </c>
      <c r="G56" s="3" t="s">
        <v>3</v>
      </c>
      <c r="H56" s="4">
        <v>0</v>
      </c>
      <c r="I56" s="4">
        <v>0</v>
      </c>
      <c r="J56" s="3" t="s">
        <v>3</v>
      </c>
      <c r="K56" s="4">
        <v>0</v>
      </c>
      <c r="L56" s="4">
        <v>0</v>
      </c>
      <c r="M56" s="3" t="s">
        <v>3</v>
      </c>
      <c r="N56" s="4">
        <v>0</v>
      </c>
      <c r="O56" s="4">
        <v>0</v>
      </c>
      <c r="P56" s="3" t="s">
        <v>3</v>
      </c>
      <c r="Q56" s="4">
        <v>0</v>
      </c>
      <c r="R56" s="4">
        <v>0</v>
      </c>
      <c r="S56" s="3" t="s">
        <v>3</v>
      </c>
      <c r="T56" s="4">
        <v>0</v>
      </c>
      <c r="U56" s="4">
        <v>0</v>
      </c>
      <c r="V56" s="3" t="s">
        <v>3</v>
      </c>
      <c r="W56" s="4">
        <v>0</v>
      </c>
      <c r="X56" s="4">
        <v>0</v>
      </c>
    </row>
    <row r="57" spans="1:24" x14ac:dyDescent="0.2">
      <c r="A57" s="3" t="s">
        <v>43</v>
      </c>
      <c r="B57" s="3" t="s">
        <v>44</v>
      </c>
      <c r="C57" s="4">
        <v>2274566</v>
      </c>
      <c r="D57" s="3" t="s">
        <v>3</v>
      </c>
      <c r="E57" s="4">
        <v>0</v>
      </c>
      <c r="F57" s="4">
        <v>0</v>
      </c>
      <c r="G57" s="3" t="s">
        <v>148</v>
      </c>
      <c r="H57" s="4">
        <v>2274566</v>
      </c>
      <c r="I57" s="4">
        <v>100</v>
      </c>
      <c r="J57" s="3" t="s">
        <v>3</v>
      </c>
      <c r="K57" s="4">
        <v>0</v>
      </c>
      <c r="L57" s="4">
        <v>0</v>
      </c>
      <c r="M57" s="3" t="s">
        <v>3</v>
      </c>
      <c r="N57" s="4">
        <v>0</v>
      </c>
      <c r="O57" s="4">
        <v>0</v>
      </c>
      <c r="P57" s="3" t="s">
        <v>3</v>
      </c>
      <c r="Q57" s="4">
        <v>0</v>
      </c>
      <c r="R57" s="4">
        <v>0</v>
      </c>
      <c r="S57" s="3" t="s">
        <v>3</v>
      </c>
      <c r="T57" s="4">
        <v>0</v>
      </c>
      <c r="U57" s="4">
        <v>0</v>
      </c>
      <c r="V57" s="3" t="s">
        <v>3</v>
      </c>
      <c r="W57" s="4">
        <v>0</v>
      </c>
      <c r="X57" s="4">
        <v>0</v>
      </c>
    </row>
    <row r="58" spans="1:24" x14ac:dyDescent="0.2">
      <c r="A58" s="3" t="s">
        <v>43</v>
      </c>
      <c r="B58" s="3" t="s">
        <v>44</v>
      </c>
      <c r="C58" s="4">
        <v>2274566</v>
      </c>
      <c r="D58" s="3" t="s">
        <v>3</v>
      </c>
      <c r="E58" s="4">
        <v>0</v>
      </c>
      <c r="F58" s="4">
        <v>0</v>
      </c>
      <c r="G58" s="3" t="s">
        <v>3</v>
      </c>
      <c r="H58" s="4">
        <v>0</v>
      </c>
      <c r="I58" s="4">
        <v>0</v>
      </c>
      <c r="J58" s="3" t="s">
        <v>149</v>
      </c>
      <c r="K58" s="4">
        <v>2274566</v>
      </c>
      <c r="L58" s="4">
        <v>100</v>
      </c>
      <c r="M58" s="3" t="s">
        <v>3</v>
      </c>
      <c r="N58" s="4">
        <v>0</v>
      </c>
      <c r="O58" s="4">
        <v>0</v>
      </c>
      <c r="P58" s="3" t="s">
        <v>3</v>
      </c>
      <c r="Q58" s="4">
        <v>0</v>
      </c>
      <c r="R58" s="4">
        <v>0</v>
      </c>
      <c r="S58" s="3" t="s">
        <v>3</v>
      </c>
      <c r="T58" s="4">
        <v>0</v>
      </c>
      <c r="U58" s="4">
        <v>0</v>
      </c>
      <c r="V58" s="3" t="s">
        <v>3</v>
      </c>
      <c r="W58" s="4">
        <v>0</v>
      </c>
      <c r="X58" s="4">
        <v>0</v>
      </c>
    </row>
    <row r="59" spans="1:24" x14ac:dyDescent="0.2">
      <c r="A59" s="3" t="s">
        <v>45</v>
      </c>
      <c r="B59" s="3" t="s">
        <v>46</v>
      </c>
      <c r="C59" s="4">
        <v>2192667</v>
      </c>
      <c r="D59" s="3" t="s">
        <v>160</v>
      </c>
      <c r="E59" s="4">
        <v>1644500.2</v>
      </c>
      <c r="F59" s="4">
        <v>74.989999999999995</v>
      </c>
      <c r="G59" s="3" t="s">
        <v>3</v>
      </c>
      <c r="H59" s="4">
        <v>0</v>
      </c>
      <c r="I59" s="4">
        <v>0</v>
      </c>
      <c r="J59" s="3" t="s">
        <v>3</v>
      </c>
      <c r="K59" s="4">
        <v>0</v>
      </c>
      <c r="L59" s="4">
        <v>0</v>
      </c>
      <c r="M59" s="3" t="s">
        <v>3</v>
      </c>
      <c r="N59" s="4">
        <v>0</v>
      </c>
      <c r="O59" s="4">
        <v>0</v>
      </c>
      <c r="P59" s="3" t="s">
        <v>3</v>
      </c>
      <c r="Q59" s="4">
        <v>0</v>
      </c>
      <c r="R59" s="4">
        <v>0</v>
      </c>
      <c r="S59" s="3" t="s">
        <v>3</v>
      </c>
      <c r="T59" s="4">
        <v>0</v>
      </c>
      <c r="U59" s="4">
        <v>0</v>
      </c>
      <c r="V59" s="3" t="s">
        <v>3</v>
      </c>
      <c r="W59" s="4">
        <v>0</v>
      </c>
      <c r="X59" s="4">
        <v>0</v>
      </c>
    </row>
    <row r="60" spans="1:24" x14ac:dyDescent="0.2">
      <c r="A60" s="3" t="s">
        <v>45</v>
      </c>
      <c r="B60" s="3" t="s">
        <v>46</v>
      </c>
      <c r="C60" s="4">
        <v>2192667</v>
      </c>
      <c r="D60" s="3" t="s">
        <v>164</v>
      </c>
      <c r="E60" s="4">
        <v>438533.4</v>
      </c>
      <c r="F60" s="4">
        <v>20</v>
      </c>
      <c r="G60" s="3" t="s">
        <v>3</v>
      </c>
      <c r="H60" s="4">
        <v>0</v>
      </c>
      <c r="I60" s="4">
        <v>0</v>
      </c>
      <c r="J60" s="3" t="s">
        <v>3</v>
      </c>
      <c r="K60" s="4">
        <v>0</v>
      </c>
      <c r="L60" s="4">
        <v>0</v>
      </c>
      <c r="M60" s="3" t="s">
        <v>3</v>
      </c>
      <c r="N60" s="4">
        <v>0</v>
      </c>
      <c r="O60" s="4">
        <v>0</v>
      </c>
      <c r="P60" s="3" t="s">
        <v>3</v>
      </c>
      <c r="Q60" s="4">
        <v>0</v>
      </c>
      <c r="R60" s="4">
        <v>0</v>
      </c>
      <c r="S60" s="3" t="s">
        <v>3</v>
      </c>
      <c r="T60" s="4">
        <v>0</v>
      </c>
      <c r="U60" s="4">
        <v>0</v>
      </c>
      <c r="V60" s="3" t="s">
        <v>3</v>
      </c>
      <c r="W60" s="4">
        <v>0</v>
      </c>
      <c r="X60" s="4">
        <v>0</v>
      </c>
    </row>
    <row r="61" spans="1:24" x14ac:dyDescent="0.2">
      <c r="A61" s="3" t="s">
        <v>45</v>
      </c>
      <c r="B61" s="3" t="s">
        <v>46</v>
      </c>
      <c r="C61" s="4">
        <v>2192667</v>
      </c>
      <c r="D61" s="3" t="s">
        <v>152</v>
      </c>
      <c r="E61" s="4">
        <v>109633.35</v>
      </c>
      <c r="F61" s="4">
        <v>5</v>
      </c>
      <c r="G61" s="3" t="s">
        <v>3</v>
      </c>
      <c r="H61" s="4">
        <v>0</v>
      </c>
      <c r="I61" s="4">
        <v>0</v>
      </c>
      <c r="J61" s="3" t="s">
        <v>3</v>
      </c>
      <c r="K61" s="4">
        <v>0</v>
      </c>
      <c r="L61" s="4">
        <v>0</v>
      </c>
      <c r="M61" s="3" t="s">
        <v>3</v>
      </c>
      <c r="N61" s="4">
        <v>0</v>
      </c>
      <c r="O61" s="4">
        <v>0</v>
      </c>
      <c r="P61" s="3" t="s">
        <v>3</v>
      </c>
      <c r="Q61" s="4">
        <v>0</v>
      </c>
      <c r="R61" s="4">
        <v>0</v>
      </c>
      <c r="S61" s="3" t="s">
        <v>3</v>
      </c>
      <c r="T61" s="4">
        <v>0</v>
      </c>
      <c r="U61" s="4">
        <v>0</v>
      </c>
      <c r="V61" s="3" t="s">
        <v>3</v>
      </c>
      <c r="W61" s="4">
        <v>0</v>
      </c>
      <c r="X61" s="4">
        <v>0</v>
      </c>
    </row>
    <row r="62" spans="1:24" x14ac:dyDescent="0.2">
      <c r="A62" s="3" t="s">
        <v>45</v>
      </c>
      <c r="B62" s="3" t="s">
        <v>46</v>
      </c>
      <c r="C62" s="4">
        <v>2192667</v>
      </c>
      <c r="D62" s="3" t="s">
        <v>3</v>
      </c>
      <c r="E62" s="4">
        <v>0</v>
      </c>
      <c r="F62" s="4">
        <v>0</v>
      </c>
      <c r="G62" s="3" t="s">
        <v>148</v>
      </c>
      <c r="H62" s="4">
        <v>2192667</v>
      </c>
      <c r="I62" s="4">
        <v>100</v>
      </c>
      <c r="J62" s="3" t="s">
        <v>3</v>
      </c>
      <c r="K62" s="4">
        <v>0</v>
      </c>
      <c r="L62" s="4">
        <v>0</v>
      </c>
      <c r="M62" s="3" t="s">
        <v>3</v>
      </c>
      <c r="N62" s="4">
        <v>0</v>
      </c>
      <c r="O62" s="4">
        <v>0</v>
      </c>
      <c r="P62" s="3" t="s">
        <v>3</v>
      </c>
      <c r="Q62" s="4">
        <v>0</v>
      </c>
      <c r="R62" s="4">
        <v>0</v>
      </c>
      <c r="S62" s="3" t="s">
        <v>3</v>
      </c>
      <c r="T62" s="4">
        <v>0</v>
      </c>
      <c r="U62" s="4">
        <v>0</v>
      </c>
      <c r="V62" s="3" t="s">
        <v>3</v>
      </c>
      <c r="W62" s="4">
        <v>0</v>
      </c>
      <c r="X62" s="4">
        <v>0</v>
      </c>
    </row>
    <row r="63" spans="1:24" x14ac:dyDescent="0.2">
      <c r="A63" s="3" t="s">
        <v>45</v>
      </c>
      <c r="B63" s="3" t="s">
        <v>46</v>
      </c>
      <c r="C63" s="4">
        <v>2192667</v>
      </c>
      <c r="D63" s="3" t="s">
        <v>3</v>
      </c>
      <c r="E63" s="4">
        <v>0</v>
      </c>
      <c r="F63" s="4">
        <v>0</v>
      </c>
      <c r="G63" s="3" t="s">
        <v>3</v>
      </c>
      <c r="H63" s="4">
        <v>0</v>
      </c>
      <c r="I63" s="4">
        <v>0</v>
      </c>
      <c r="J63" s="3" t="s">
        <v>149</v>
      </c>
      <c r="K63" s="4">
        <v>2192667</v>
      </c>
      <c r="L63" s="4">
        <v>100</v>
      </c>
      <c r="M63" s="3" t="s">
        <v>3</v>
      </c>
      <c r="N63" s="4">
        <v>0</v>
      </c>
      <c r="O63" s="4">
        <v>0</v>
      </c>
      <c r="P63" s="3" t="s">
        <v>3</v>
      </c>
      <c r="Q63" s="4">
        <v>0</v>
      </c>
      <c r="R63" s="4">
        <v>0</v>
      </c>
      <c r="S63" s="3" t="s">
        <v>3</v>
      </c>
      <c r="T63" s="4">
        <v>0</v>
      </c>
      <c r="U63" s="4">
        <v>0</v>
      </c>
      <c r="V63" s="3" t="s">
        <v>3</v>
      </c>
      <c r="W63" s="4">
        <v>0</v>
      </c>
      <c r="X63" s="4">
        <v>0</v>
      </c>
    </row>
    <row r="64" spans="1:24" x14ac:dyDescent="0.2">
      <c r="A64" s="3" t="s">
        <v>47</v>
      </c>
      <c r="B64" s="3" t="s">
        <v>48</v>
      </c>
      <c r="C64" s="4">
        <v>2952735.31</v>
      </c>
      <c r="D64" s="3" t="s">
        <v>158</v>
      </c>
      <c r="E64" s="4">
        <v>1181094.1200000001</v>
      </c>
      <c r="F64" s="4">
        <v>39.99</v>
      </c>
      <c r="G64" s="3" t="s">
        <v>3</v>
      </c>
      <c r="H64" s="4">
        <v>0</v>
      </c>
      <c r="I64" s="4">
        <v>0</v>
      </c>
      <c r="J64" s="3" t="s">
        <v>3</v>
      </c>
      <c r="K64" s="4">
        <v>0</v>
      </c>
      <c r="L64" s="4">
        <v>0</v>
      </c>
      <c r="M64" s="3" t="s">
        <v>3</v>
      </c>
      <c r="N64" s="4">
        <v>0</v>
      </c>
      <c r="O64" s="4">
        <v>0</v>
      </c>
      <c r="P64" s="3" t="s">
        <v>3</v>
      </c>
      <c r="Q64" s="4">
        <v>0</v>
      </c>
      <c r="R64" s="4">
        <v>0</v>
      </c>
      <c r="S64" s="3" t="s">
        <v>3</v>
      </c>
      <c r="T64" s="4">
        <v>0</v>
      </c>
      <c r="U64" s="4">
        <v>0</v>
      </c>
      <c r="V64" s="3" t="s">
        <v>3</v>
      </c>
      <c r="W64" s="4">
        <v>0</v>
      </c>
      <c r="X64" s="4">
        <v>0</v>
      </c>
    </row>
    <row r="65" spans="1:24" x14ac:dyDescent="0.2">
      <c r="A65" s="3" t="s">
        <v>47</v>
      </c>
      <c r="B65" s="3" t="s">
        <v>48</v>
      </c>
      <c r="C65" s="4">
        <v>2952735.31</v>
      </c>
      <c r="D65" s="3" t="s">
        <v>166</v>
      </c>
      <c r="E65" s="4">
        <v>1771641.19</v>
      </c>
      <c r="F65" s="4">
        <v>60</v>
      </c>
      <c r="G65" s="3" t="s">
        <v>3</v>
      </c>
      <c r="H65" s="4">
        <v>0</v>
      </c>
      <c r="I65" s="4">
        <v>0</v>
      </c>
      <c r="J65" s="3" t="s">
        <v>3</v>
      </c>
      <c r="K65" s="4">
        <v>0</v>
      </c>
      <c r="L65" s="4">
        <v>0</v>
      </c>
      <c r="M65" s="3" t="s">
        <v>3</v>
      </c>
      <c r="N65" s="4">
        <v>0</v>
      </c>
      <c r="O65" s="4">
        <v>0</v>
      </c>
      <c r="P65" s="3" t="s">
        <v>3</v>
      </c>
      <c r="Q65" s="4">
        <v>0</v>
      </c>
      <c r="R65" s="4">
        <v>0</v>
      </c>
      <c r="S65" s="3" t="s">
        <v>3</v>
      </c>
      <c r="T65" s="4">
        <v>0</v>
      </c>
      <c r="U65" s="4">
        <v>0</v>
      </c>
      <c r="V65" s="3" t="s">
        <v>3</v>
      </c>
      <c r="W65" s="4">
        <v>0</v>
      </c>
      <c r="X65" s="4">
        <v>0</v>
      </c>
    </row>
    <row r="66" spans="1:24" x14ac:dyDescent="0.2">
      <c r="A66" s="3" t="s">
        <v>47</v>
      </c>
      <c r="B66" s="3" t="s">
        <v>48</v>
      </c>
      <c r="C66" s="4">
        <v>2952735.31</v>
      </c>
      <c r="D66" s="3" t="s">
        <v>3</v>
      </c>
      <c r="E66" s="4">
        <v>0</v>
      </c>
      <c r="F66" s="4">
        <v>0</v>
      </c>
      <c r="G66" s="3" t="s">
        <v>148</v>
      </c>
      <c r="H66" s="4">
        <v>2952735.31</v>
      </c>
      <c r="I66" s="4">
        <v>100</v>
      </c>
      <c r="J66" s="3" t="s">
        <v>3</v>
      </c>
      <c r="K66" s="4">
        <v>0</v>
      </c>
      <c r="L66" s="4">
        <v>0</v>
      </c>
      <c r="M66" s="3" t="s">
        <v>3</v>
      </c>
      <c r="N66" s="4">
        <v>0</v>
      </c>
      <c r="O66" s="4">
        <v>0</v>
      </c>
      <c r="P66" s="3" t="s">
        <v>3</v>
      </c>
      <c r="Q66" s="4">
        <v>0</v>
      </c>
      <c r="R66" s="4">
        <v>0</v>
      </c>
      <c r="S66" s="3" t="s">
        <v>3</v>
      </c>
      <c r="T66" s="4">
        <v>0</v>
      </c>
      <c r="U66" s="4">
        <v>0</v>
      </c>
      <c r="V66" s="3" t="s">
        <v>3</v>
      </c>
      <c r="W66" s="4">
        <v>0</v>
      </c>
      <c r="X66" s="4">
        <v>0</v>
      </c>
    </row>
    <row r="67" spans="1:24" x14ac:dyDescent="0.2">
      <c r="A67" s="3" t="s">
        <v>47</v>
      </c>
      <c r="B67" s="3" t="s">
        <v>48</v>
      </c>
      <c r="C67" s="4">
        <v>2952735.31</v>
      </c>
      <c r="D67" s="3" t="s">
        <v>3</v>
      </c>
      <c r="E67" s="4">
        <v>0</v>
      </c>
      <c r="F67" s="4">
        <v>0</v>
      </c>
      <c r="G67" s="3" t="s">
        <v>3</v>
      </c>
      <c r="H67" s="4">
        <v>0</v>
      </c>
      <c r="I67" s="4">
        <v>0</v>
      </c>
      <c r="J67" s="3" t="s">
        <v>149</v>
      </c>
      <c r="K67" s="4">
        <v>2952735.31</v>
      </c>
      <c r="L67" s="4">
        <v>100</v>
      </c>
      <c r="M67" s="3" t="s">
        <v>3</v>
      </c>
      <c r="N67" s="4">
        <v>0</v>
      </c>
      <c r="O67" s="4">
        <v>0</v>
      </c>
      <c r="P67" s="3" t="s">
        <v>3</v>
      </c>
      <c r="Q67" s="4">
        <v>0</v>
      </c>
      <c r="R67" s="4">
        <v>0</v>
      </c>
      <c r="S67" s="3" t="s">
        <v>3</v>
      </c>
      <c r="T67" s="4">
        <v>0</v>
      </c>
      <c r="U67" s="4">
        <v>0</v>
      </c>
      <c r="V67" s="3" t="s">
        <v>3</v>
      </c>
      <c r="W67" s="4">
        <v>0</v>
      </c>
      <c r="X67" s="4">
        <v>0</v>
      </c>
    </row>
    <row r="68" spans="1:24" x14ac:dyDescent="0.2">
      <c r="A68" s="3" t="s">
        <v>49</v>
      </c>
      <c r="B68" s="3" t="s">
        <v>50</v>
      </c>
      <c r="C68" s="4">
        <v>2214691.4</v>
      </c>
      <c r="D68" s="3" t="s">
        <v>167</v>
      </c>
      <c r="E68" s="4">
        <v>1107345.7</v>
      </c>
      <c r="F68" s="4">
        <v>50</v>
      </c>
      <c r="G68" s="3" t="s">
        <v>3</v>
      </c>
      <c r="H68" s="4">
        <v>0</v>
      </c>
      <c r="I68" s="4">
        <v>0</v>
      </c>
      <c r="J68" s="3" t="s">
        <v>3</v>
      </c>
      <c r="K68" s="4">
        <v>0</v>
      </c>
      <c r="L68" s="4">
        <v>0</v>
      </c>
      <c r="M68" s="3" t="s">
        <v>3</v>
      </c>
      <c r="N68" s="4">
        <v>0</v>
      </c>
      <c r="O68" s="4">
        <v>0</v>
      </c>
      <c r="P68" s="3" t="s">
        <v>3</v>
      </c>
      <c r="Q68" s="4">
        <v>0</v>
      </c>
      <c r="R68" s="4">
        <v>0</v>
      </c>
      <c r="S68" s="3" t="s">
        <v>3</v>
      </c>
      <c r="T68" s="4">
        <v>0</v>
      </c>
      <c r="U68" s="4">
        <v>0</v>
      </c>
      <c r="V68" s="3" t="s">
        <v>3</v>
      </c>
      <c r="W68" s="4">
        <v>0</v>
      </c>
      <c r="X68" s="4">
        <v>0</v>
      </c>
    </row>
    <row r="69" spans="1:24" x14ac:dyDescent="0.2">
      <c r="A69" s="3" t="s">
        <v>49</v>
      </c>
      <c r="B69" s="3" t="s">
        <v>50</v>
      </c>
      <c r="C69" s="4">
        <v>2214691.4</v>
      </c>
      <c r="D69" s="3" t="s">
        <v>153</v>
      </c>
      <c r="E69" s="4">
        <v>1107345.7</v>
      </c>
      <c r="F69" s="4">
        <v>50</v>
      </c>
      <c r="G69" s="3" t="s">
        <v>3</v>
      </c>
      <c r="H69" s="4">
        <v>0</v>
      </c>
      <c r="I69" s="4">
        <v>0</v>
      </c>
      <c r="J69" s="3" t="s">
        <v>3</v>
      </c>
      <c r="K69" s="4">
        <v>0</v>
      </c>
      <c r="L69" s="4">
        <v>0</v>
      </c>
      <c r="M69" s="3" t="s">
        <v>3</v>
      </c>
      <c r="N69" s="4">
        <v>0</v>
      </c>
      <c r="O69" s="4">
        <v>0</v>
      </c>
      <c r="P69" s="3" t="s">
        <v>3</v>
      </c>
      <c r="Q69" s="4">
        <v>0</v>
      </c>
      <c r="R69" s="4">
        <v>0</v>
      </c>
      <c r="S69" s="3" t="s">
        <v>3</v>
      </c>
      <c r="T69" s="4">
        <v>0</v>
      </c>
      <c r="U69" s="4">
        <v>0</v>
      </c>
      <c r="V69" s="3" t="s">
        <v>3</v>
      </c>
      <c r="W69" s="4">
        <v>0</v>
      </c>
      <c r="X69" s="4">
        <v>0</v>
      </c>
    </row>
    <row r="70" spans="1:24" x14ac:dyDescent="0.2">
      <c r="A70" s="3" t="s">
        <v>52</v>
      </c>
      <c r="B70" s="3" t="s">
        <v>53</v>
      </c>
      <c r="C70" s="4">
        <v>2412655.6</v>
      </c>
      <c r="D70" s="3" t="s">
        <v>168</v>
      </c>
      <c r="E70" s="4">
        <v>804218.5</v>
      </c>
      <c r="F70" s="4">
        <v>33.33</v>
      </c>
      <c r="G70" s="3" t="s">
        <v>3</v>
      </c>
      <c r="H70" s="4">
        <v>0</v>
      </c>
      <c r="I70" s="4">
        <v>0</v>
      </c>
      <c r="J70" s="3" t="s">
        <v>3</v>
      </c>
      <c r="K70" s="4">
        <v>0</v>
      </c>
      <c r="L70" s="4">
        <v>0</v>
      </c>
      <c r="M70" s="3" t="s">
        <v>3</v>
      </c>
      <c r="N70" s="4">
        <v>0</v>
      </c>
      <c r="O70" s="4">
        <v>0</v>
      </c>
      <c r="P70" s="3" t="s">
        <v>3</v>
      </c>
      <c r="Q70" s="4">
        <v>0</v>
      </c>
      <c r="R70" s="4">
        <v>0</v>
      </c>
      <c r="S70" s="3" t="s">
        <v>3</v>
      </c>
      <c r="T70" s="4">
        <v>0</v>
      </c>
      <c r="U70" s="4">
        <v>0</v>
      </c>
      <c r="V70" s="3" t="s">
        <v>3</v>
      </c>
      <c r="W70" s="4">
        <v>0</v>
      </c>
      <c r="X70" s="4">
        <v>0</v>
      </c>
    </row>
    <row r="71" spans="1:24" x14ac:dyDescent="0.2">
      <c r="A71" s="3" t="s">
        <v>52</v>
      </c>
      <c r="B71" s="3" t="s">
        <v>53</v>
      </c>
      <c r="C71" s="4">
        <v>2412655.6</v>
      </c>
      <c r="D71" s="3" t="s">
        <v>158</v>
      </c>
      <c r="E71" s="4">
        <v>804218.6</v>
      </c>
      <c r="F71" s="4">
        <v>33.33</v>
      </c>
      <c r="G71" s="3" t="s">
        <v>3</v>
      </c>
      <c r="H71" s="4">
        <v>0</v>
      </c>
      <c r="I71" s="4">
        <v>0</v>
      </c>
      <c r="J71" s="3" t="s">
        <v>3</v>
      </c>
      <c r="K71" s="4">
        <v>0</v>
      </c>
      <c r="L71" s="4">
        <v>0</v>
      </c>
      <c r="M71" s="3" t="s">
        <v>3</v>
      </c>
      <c r="N71" s="4">
        <v>0</v>
      </c>
      <c r="O71" s="4">
        <v>0</v>
      </c>
      <c r="P71" s="3" t="s">
        <v>3</v>
      </c>
      <c r="Q71" s="4">
        <v>0</v>
      </c>
      <c r="R71" s="4">
        <v>0</v>
      </c>
      <c r="S71" s="3" t="s">
        <v>3</v>
      </c>
      <c r="T71" s="4">
        <v>0</v>
      </c>
      <c r="U71" s="4">
        <v>0</v>
      </c>
      <c r="V71" s="3" t="s">
        <v>3</v>
      </c>
      <c r="W71" s="4">
        <v>0</v>
      </c>
      <c r="X71" s="4">
        <v>0</v>
      </c>
    </row>
    <row r="72" spans="1:24" x14ac:dyDescent="0.2">
      <c r="A72" s="3" t="s">
        <v>52</v>
      </c>
      <c r="B72" s="3" t="s">
        <v>53</v>
      </c>
      <c r="C72" s="4">
        <v>2412655.6</v>
      </c>
      <c r="D72" s="3" t="s">
        <v>169</v>
      </c>
      <c r="E72" s="4">
        <v>804218.5</v>
      </c>
      <c r="F72" s="4">
        <v>33.33</v>
      </c>
      <c r="G72" s="3" t="s">
        <v>3</v>
      </c>
      <c r="H72" s="4">
        <v>0</v>
      </c>
      <c r="I72" s="4">
        <v>0</v>
      </c>
      <c r="J72" s="3" t="s">
        <v>3</v>
      </c>
      <c r="K72" s="4">
        <v>0</v>
      </c>
      <c r="L72" s="4">
        <v>0</v>
      </c>
      <c r="M72" s="3" t="s">
        <v>3</v>
      </c>
      <c r="N72" s="4">
        <v>0</v>
      </c>
      <c r="O72" s="4">
        <v>0</v>
      </c>
      <c r="P72" s="3" t="s">
        <v>3</v>
      </c>
      <c r="Q72" s="4">
        <v>0</v>
      </c>
      <c r="R72" s="4">
        <v>0</v>
      </c>
      <c r="S72" s="3" t="s">
        <v>3</v>
      </c>
      <c r="T72" s="4">
        <v>0</v>
      </c>
      <c r="U72" s="4">
        <v>0</v>
      </c>
      <c r="V72" s="3" t="s">
        <v>3</v>
      </c>
      <c r="W72" s="4">
        <v>0</v>
      </c>
      <c r="X72" s="4">
        <v>0</v>
      </c>
    </row>
    <row r="73" spans="1:24" x14ac:dyDescent="0.2">
      <c r="A73" s="3" t="s">
        <v>52</v>
      </c>
      <c r="B73" s="3" t="s">
        <v>53</v>
      </c>
      <c r="C73" s="4">
        <v>2412655.6</v>
      </c>
      <c r="D73" s="3" t="s">
        <v>3</v>
      </c>
      <c r="E73" s="4">
        <v>0</v>
      </c>
      <c r="F73" s="4">
        <v>0</v>
      </c>
      <c r="G73" s="3" t="s">
        <v>148</v>
      </c>
      <c r="H73" s="4">
        <v>2412655.6</v>
      </c>
      <c r="I73" s="4">
        <v>100</v>
      </c>
      <c r="J73" s="3" t="s">
        <v>3</v>
      </c>
      <c r="K73" s="4">
        <v>0</v>
      </c>
      <c r="L73" s="4">
        <v>0</v>
      </c>
      <c r="M73" s="3" t="s">
        <v>3</v>
      </c>
      <c r="N73" s="4">
        <v>0</v>
      </c>
      <c r="O73" s="4">
        <v>0</v>
      </c>
      <c r="P73" s="3" t="s">
        <v>3</v>
      </c>
      <c r="Q73" s="4">
        <v>0</v>
      </c>
      <c r="R73" s="4">
        <v>0</v>
      </c>
      <c r="S73" s="3" t="s">
        <v>3</v>
      </c>
      <c r="T73" s="4">
        <v>0</v>
      </c>
      <c r="U73" s="4">
        <v>0</v>
      </c>
      <c r="V73" s="3" t="s">
        <v>3</v>
      </c>
      <c r="W73" s="4">
        <v>0</v>
      </c>
      <c r="X73" s="4">
        <v>0</v>
      </c>
    </row>
    <row r="74" spans="1:24" x14ac:dyDescent="0.2">
      <c r="A74" s="3" t="s">
        <v>52</v>
      </c>
      <c r="B74" s="3" t="s">
        <v>53</v>
      </c>
      <c r="C74" s="4">
        <v>2412655.6</v>
      </c>
      <c r="D74" s="3" t="s">
        <v>3</v>
      </c>
      <c r="E74" s="4">
        <v>0</v>
      </c>
      <c r="F74" s="4">
        <v>0</v>
      </c>
      <c r="G74" s="3" t="s">
        <v>3</v>
      </c>
      <c r="H74" s="4">
        <v>0</v>
      </c>
      <c r="I74" s="4">
        <v>0</v>
      </c>
      <c r="J74" s="3" t="s">
        <v>149</v>
      </c>
      <c r="K74" s="4">
        <v>2412655.6</v>
      </c>
      <c r="L74" s="4">
        <v>100</v>
      </c>
      <c r="M74" s="3" t="s">
        <v>3</v>
      </c>
      <c r="N74" s="4">
        <v>0</v>
      </c>
      <c r="O74" s="4">
        <v>0</v>
      </c>
      <c r="P74" s="3" t="s">
        <v>3</v>
      </c>
      <c r="Q74" s="4">
        <v>0</v>
      </c>
      <c r="R74" s="4">
        <v>0</v>
      </c>
      <c r="S74" s="3" t="s">
        <v>3</v>
      </c>
      <c r="T74" s="4">
        <v>0</v>
      </c>
      <c r="U74" s="4">
        <v>0</v>
      </c>
      <c r="V74" s="3" t="s">
        <v>3</v>
      </c>
      <c r="W74" s="4">
        <v>0</v>
      </c>
      <c r="X74" s="4">
        <v>0</v>
      </c>
    </row>
    <row r="75" spans="1:24" x14ac:dyDescent="0.2">
      <c r="A75" s="3" t="s">
        <v>54</v>
      </c>
      <c r="B75" s="3" t="s">
        <v>55</v>
      </c>
      <c r="C75" s="4">
        <v>2351480</v>
      </c>
      <c r="D75" s="3" t="s">
        <v>147</v>
      </c>
      <c r="E75" s="4">
        <v>2351480</v>
      </c>
      <c r="F75" s="4">
        <v>100</v>
      </c>
      <c r="G75" s="3" t="s">
        <v>3</v>
      </c>
      <c r="H75" s="4">
        <v>0</v>
      </c>
      <c r="I75" s="4">
        <v>0</v>
      </c>
      <c r="J75" s="3" t="s">
        <v>3</v>
      </c>
      <c r="K75" s="4">
        <v>0</v>
      </c>
      <c r="L75" s="4">
        <v>0</v>
      </c>
      <c r="M75" s="3" t="s">
        <v>3</v>
      </c>
      <c r="N75" s="4">
        <v>0</v>
      </c>
      <c r="O75" s="4">
        <v>0</v>
      </c>
      <c r="P75" s="3" t="s">
        <v>3</v>
      </c>
      <c r="Q75" s="4">
        <v>0</v>
      </c>
      <c r="R75" s="4">
        <v>0</v>
      </c>
      <c r="S75" s="3" t="s">
        <v>3</v>
      </c>
      <c r="T75" s="4">
        <v>0</v>
      </c>
      <c r="U75" s="4">
        <v>0</v>
      </c>
      <c r="V75" s="3" t="s">
        <v>3</v>
      </c>
      <c r="W75" s="4">
        <v>0</v>
      </c>
      <c r="X75" s="4">
        <v>0</v>
      </c>
    </row>
    <row r="76" spans="1:24" x14ac:dyDescent="0.2">
      <c r="A76" s="3" t="s">
        <v>54</v>
      </c>
      <c r="B76" s="3" t="s">
        <v>55</v>
      </c>
      <c r="C76" s="4">
        <v>2351480</v>
      </c>
      <c r="D76" s="3" t="s">
        <v>3</v>
      </c>
      <c r="E76" s="4">
        <v>0</v>
      </c>
      <c r="F76" s="4">
        <v>0</v>
      </c>
      <c r="G76" s="3" t="s">
        <v>148</v>
      </c>
      <c r="H76" s="4">
        <v>2351480</v>
      </c>
      <c r="I76" s="4">
        <v>100</v>
      </c>
      <c r="J76" s="3" t="s">
        <v>3</v>
      </c>
      <c r="K76" s="4">
        <v>0</v>
      </c>
      <c r="L76" s="4">
        <v>0</v>
      </c>
      <c r="M76" s="3" t="s">
        <v>3</v>
      </c>
      <c r="N76" s="4">
        <v>0</v>
      </c>
      <c r="O76" s="4">
        <v>0</v>
      </c>
      <c r="P76" s="3" t="s">
        <v>3</v>
      </c>
      <c r="Q76" s="4">
        <v>0</v>
      </c>
      <c r="R76" s="4">
        <v>0</v>
      </c>
      <c r="S76" s="3" t="s">
        <v>3</v>
      </c>
      <c r="T76" s="4">
        <v>0</v>
      </c>
      <c r="U76" s="4">
        <v>0</v>
      </c>
      <c r="V76" s="3" t="s">
        <v>3</v>
      </c>
      <c r="W76" s="4">
        <v>0</v>
      </c>
      <c r="X76" s="4">
        <v>0</v>
      </c>
    </row>
    <row r="77" spans="1:24" x14ac:dyDescent="0.2">
      <c r="A77" s="3" t="s">
        <v>54</v>
      </c>
      <c r="B77" s="3" t="s">
        <v>55</v>
      </c>
      <c r="C77" s="4">
        <v>2351480</v>
      </c>
      <c r="D77" s="3" t="s">
        <v>3</v>
      </c>
      <c r="E77" s="4">
        <v>0</v>
      </c>
      <c r="F77" s="4">
        <v>0</v>
      </c>
      <c r="G77" s="3" t="s">
        <v>3</v>
      </c>
      <c r="H77" s="4">
        <v>0</v>
      </c>
      <c r="I77" s="4">
        <v>0</v>
      </c>
      <c r="J77" s="3" t="s">
        <v>149</v>
      </c>
      <c r="K77" s="4">
        <v>2351480</v>
      </c>
      <c r="L77" s="4">
        <v>100</v>
      </c>
      <c r="M77" s="3" t="s">
        <v>3</v>
      </c>
      <c r="N77" s="4">
        <v>0</v>
      </c>
      <c r="O77" s="4">
        <v>0</v>
      </c>
      <c r="P77" s="3" t="s">
        <v>3</v>
      </c>
      <c r="Q77" s="4">
        <v>0</v>
      </c>
      <c r="R77" s="4">
        <v>0</v>
      </c>
      <c r="S77" s="3" t="s">
        <v>3</v>
      </c>
      <c r="T77" s="4">
        <v>0</v>
      </c>
      <c r="U77" s="4">
        <v>0</v>
      </c>
      <c r="V77" s="3" t="s">
        <v>3</v>
      </c>
      <c r="W77" s="4">
        <v>0</v>
      </c>
      <c r="X77" s="4">
        <v>0</v>
      </c>
    </row>
    <row r="78" spans="1:24" x14ac:dyDescent="0.2">
      <c r="A78" s="3" t="s">
        <v>59</v>
      </c>
      <c r="B78" s="3" t="s">
        <v>60</v>
      </c>
      <c r="C78" s="4">
        <v>2043590</v>
      </c>
      <c r="D78" s="3" t="s">
        <v>151</v>
      </c>
      <c r="E78" s="4">
        <v>1037916</v>
      </c>
      <c r="F78" s="4">
        <v>50.78</v>
      </c>
      <c r="G78" s="3" t="s">
        <v>3</v>
      </c>
      <c r="H78" s="4">
        <v>0</v>
      </c>
      <c r="I78" s="4">
        <v>0</v>
      </c>
      <c r="J78" s="3" t="s">
        <v>3</v>
      </c>
      <c r="K78" s="4">
        <v>0</v>
      </c>
      <c r="L78" s="4">
        <v>0</v>
      </c>
      <c r="M78" s="3" t="s">
        <v>3</v>
      </c>
      <c r="N78" s="4">
        <v>0</v>
      </c>
      <c r="O78" s="4">
        <v>0</v>
      </c>
      <c r="P78" s="3" t="s">
        <v>3</v>
      </c>
      <c r="Q78" s="4">
        <v>0</v>
      </c>
      <c r="R78" s="4">
        <v>0</v>
      </c>
      <c r="S78" s="3" t="s">
        <v>3</v>
      </c>
      <c r="T78" s="4">
        <v>0</v>
      </c>
      <c r="U78" s="4">
        <v>0</v>
      </c>
      <c r="V78" s="3" t="s">
        <v>3</v>
      </c>
      <c r="W78" s="4">
        <v>0</v>
      </c>
      <c r="X78" s="4">
        <v>0</v>
      </c>
    </row>
    <row r="79" spans="1:24" x14ac:dyDescent="0.2">
      <c r="A79" s="3" t="s">
        <v>59</v>
      </c>
      <c r="B79" s="3" t="s">
        <v>60</v>
      </c>
      <c r="C79" s="4">
        <v>2043590</v>
      </c>
      <c r="D79" s="3" t="s">
        <v>165</v>
      </c>
      <c r="E79" s="4">
        <v>1005674</v>
      </c>
      <c r="F79" s="4">
        <v>49.21</v>
      </c>
      <c r="G79" s="3" t="s">
        <v>3</v>
      </c>
      <c r="H79" s="4">
        <v>0</v>
      </c>
      <c r="I79" s="4">
        <v>0</v>
      </c>
      <c r="J79" s="3" t="s">
        <v>3</v>
      </c>
      <c r="K79" s="4">
        <v>0</v>
      </c>
      <c r="L79" s="4">
        <v>0</v>
      </c>
      <c r="M79" s="3" t="s">
        <v>3</v>
      </c>
      <c r="N79" s="4">
        <v>0</v>
      </c>
      <c r="O79" s="4">
        <v>0</v>
      </c>
      <c r="P79" s="3" t="s">
        <v>3</v>
      </c>
      <c r="Q79" s="4">
        <v>0</v>
      </c>
      <c r="R79" s="4">
        <v>0</v>
      </c>
      <c r="S79" s="3" t="s">
        <v>3</v>
      </c>
      <c r="T79" s="4">
        <v>0</v>
      </c>
      <c r="U79" s="4">
        <v>0</v>
      </c>
      <c r="V79" s="3" t="s">
        <v>3</v>
      </c>
      <c r="W79" s="4">
        <v>0</v>
      </c>
      <c r="X79" s="4">
        <v>0</v>
      </c>
    </row>
    <row r="80" spans="1:24" x14ac:dyDescent="0.2">
      <c r="A80" s="3" t="s">
        <v>59</v>
      </c>
      <c r="B80" s="3" t="s">
        <v>60</v>
      </c>
      <c r="C80" s="4">
        <v>2043590</v>
      </c>
      <c r="D80" s="3" t="s">
        <v>3</v>
      </c>
      <c r="E80" s="4">
        <v>0</v>
      </c>
      <c r="F80" s="4">
        <v>0</v>
      </c>
      <c r="G80" s="3" t="s">
        <v>148</v>
      </c>
      <c r="H80" s="4">
        <v>2043590</v>
      </c>
      <c r="I80" s="4">
        <v>100</v>
      </c>
      <c r="J80" s="3" t="s">
        <v>3</v>
      </c>
      <c r="K80" s="4">
        <v>0</v>
      </c>
      <c r="L80" s="4">
        <v>0</v>
      </c>
      <c r="M80" s="3" t="s">
        <v>3</v>
      </c>
      <c r="N80" s="4">
        <v>0</v>
      </c>
      <c r="O80" s="4">
        <v>0</v>
      </c>
      <c r="P80" s="3" t="s">
        <v>3</v>
      </c>
      <c r="Q80" s="4">
        <v>0</v>
      </c>
      <c r="R80" s="4">
        <v>0</v>
      </c>
      <c r="S80" s="3" t="s">
        <v>3</v>
      </c>
      <c r="T80" s="4">
        <v>0</v>
      </c>
      <c r="U80" s="4">
        <v>0</v>
      </c>
      <c r="V80" s="3" t="s">
        <v>3</v>
      </c>
      <c r="W80" s="4">
        <v>0</v>
      </c>
      <c r="X80" s="4">
        <v>0</v>
      </c>
    </row>
    <row r="81" spans="1:24" x14ac:dyDescent="0.2">
      <c r="A81" s="3" t="s">
        <v>59</v>
      </c>
      <c r="B81" s="3" t="s">
        <v>60</v>
      </c>
      <c r="C81" s="4">
        <v>2043590</v>
      </c>
      <c r="D81" s="3" t="s">
        <v>3</v>
      </c>
      <c r="E81" s="4">
        <v>0</v>
      </c>
      <c r="F81" s="4">
        <v>0</v>
      </c>
      <c r="G81" s="3" t="s">
        <v>3</v>
      </c>
      <c r="H81" s="4">
        <v>0</v>
      </c>
      <c r="I81" s="4">
        <v>0</v>
      </c>
      <c r="J81" s="3" t="s">
        <v>149</v>
      </c>
      <c r="K81" s="4">
        <v>2043590</v>
      </c>
      <c r="L81" s="4">
        <v>100</v>
      </c>
      <c r="M81" s="3" t="s">
        <v>3</v>
      </c>
      <c r="N81" s="4">
        <v>0</v>
      </c>
      <c r="O81" s="4">
        <v>0</v>
      </c>
      <c r="P81" s="3" t="s">
        <v>3</v>
      </c>
      <c r="Q81" s="4">
        <v>0</v>
      </c>
      <c r="R81" s="4">
        <v>0</v>
      </c>
      <c r="S81" s="3" t="s">
        <v>3</v>
      </c>
      <c r="T81" s="4">
        <v>0</v>
      </c>
      <c r="U81" s="4">
        <v>0</v>
      </c>
      <c r="V81" s="3" t="s">
        <v>3</v>
      </c>
      <c r="W81" s="4">
        <v>0</v>
      </c>
      <c r="X81" s="4">
        <v>0</v>
      </c>
    </row>
    <row r="82" spans="1:24" x14ac:dyDescent="0.2">
      <c r="A82" s="3" t="s">
        <v>61</v>
      </c>
      <c r="B82" s="3" t="s">
        <v>58</v>
      </c>
      <c r="C82" s="4">
        <v>2737194</v>
      </c>
      <c r="D82" s="3" t="s">
        <v>164</v>
      </c>
      <c r="E82" s="4">
        <v>30450</v>
      </c>
      <c r="F82" s="4">
        <v>1.1100000000000001</v>
      </c>
      <c r="G82" s="3" t="s">
        <v>3</v>
      </c>
      <c r="H82" s="4">
        <v>0</v>
      </c>
      <c r="I82" s="4">
        <v>0</v>
      </c>
      <c r="J82" s="3" t="s">
        <v>3</v>
      </c>
      <c r="K82" s="4">
        <v>0</v>
      </c>
      <c r="L82" s="4">
        <v>0</v>
      </c>
      <c r="M82" s="3" t="s">
        <v>3</v>
      </c>
      <c r="N82" s="4">
        <v>0</v>
      </c>
      <c r="O82" s="4">
        <v>0</v>
      </c>
      <c r="P82" s="3" t="s">
        <v>3</v>
      </c>
      <c r="Q82" s="4">
        <v>0</v>
      </c>
      <c r="R82" s="4">
        <v>0</v>
      </c>
      <c r="S82" s="3" t="s">
        <v>3</v>
      </c>
      <c r="T82" s="4">
        <v>0</v>
      </c>
      <c r="U82" s="4">
        <v>0</v>
      </c>
      <c r="V82" s="3" t="s">
        <v>3</v>
      </c>
      <c r="W82" s="4">
        <v>0</v>
      </c>
      <c r="X82" s="4">
        <v>0</v>
      </c>
    </row>
    <row r="83" spans="1:24" x14ac:dyDescent="0.2">
      <c r="A83" s="3" t="s">
        <v>61</v>
      </c>
      <c r="B83" s="3" t="s">
        <v>58</v>
      </c>
      <c r="C83" s="4">
        <v>2737194</v>
      </c>
      <c r="D83" s="3" t="s">
        <v>152</v>
      </c>
      <c r="E83" s="4">
        <v>2706744</v>
      </c>
      <c r="F83" s="4">
        <v>98.88</v>
      </c>
      <c r="G83" s="3" t="s">
        <v>3</v>
      </c>
      <c r="H83" s="4">
        <v>0</v>
      </c>
      <c r="I83" s="4">
        <v>0</v>
      </c>
      <c r="J83" s="3" t="s">
        <v>3</v>
      </c>
      <c r="K83" s="4">
        <v>0</v>
      </c>
      <c r="L83" s="4">
        <v>0</v>
      </c>
      <c r="M83" s="3" t="s">
        <v>3</v>
      </c>
      <c r="N83" s="4">
        <v>0</v>
      </c>
      <c r="O83" s="4">
        <v>0</v>
      </c>
      <c r="P83" s="3" t="s">
        <v>3</v>
      </c>
      <c r="Q83" s="4">
        <v>0</v>
      </c>
      <c r="R83" s="4">
        <v>0</v>
      </c>
      <c r="S83" s="3" t="s">
        <v>3</v>
      </c>
      <c r="T83" s="4">
        <v>0</v>
      </c>
      <c r="U83" s="4">
        <v>0</v>
      </c>
      <c r="V83" s="3" t="s">
        <v>3</v>
      </c>
      <c r="W83" s="4">
        <v>0</v>
      </c>
      <c r="X83" s="4">
        <v>0</v>
      </c>
    </row>
    <row r="84" spans="1:24" x14ac:dyDescent="0.2">
      <c r="A84" s="3" t="s">
        <v>61</v>
      </c>
      <c r="B84" s="3" t="s">
        <v>58</v>
      </c>
      <c r="C84" s="4">
        <v>2737194</v>
      </c>
      <c r="D84" s="3" t="s">
        <v>3</v>
      </c>
      <c r="E84" s="4">
        <v>0</v>
      </c>
      <c r="F84" s="4">
        <v>0</v>
      </c>
      <c r="G84" s="3" t="s">
        <v>148</v>
      </c>
      <c r="H84" s="4">
        <v>2737194</v>
      </c>
      <c r="I84" s="4">
        <v>100</v>
      </c>
      <c r="J84" s="3" t="s">
        <v>3</v>
      </c>
      <c r="K84" s="4">
        <v>0</v>
      </c>
      <c r="L84" s="4">
        <v>0</v>
      </c>
      <c r="M84" s="3" t="s">
        <v>3</v>
      </c>
      <c r="N84" s="4">
        <v>0</v>
      </c>
      <c r="O84" s="4">
        <v>0</v>
      </c>
      <c r="P84" s="3" t="s">
        <v>3</v>
      </c>
      <c r="Q84" s="4">
        <v>0</v>
      </c>
      <c r="R84" s="4">
        <v>0</v>
      </c>
      <c r="S84" s="3" t="s">
        <v>3</v>
      </c>
      <c r="T84" s="4">
        <v>0</v>
      </c>
      <c r="U84" s="4">
        <v>0</v>
      </c>
      <c r="V84" s="3" t="s">
        <v>3</v>
      </c>
      <c r="W84" s="4">
        <v>0</v>
      </c>
      <c r="X84" s="4">
        <v>0</v>
      </c>
    </row>
    <row r="85" spans="1:24" x14ac:dyDescent="0.2">
      <c r="A85" s="3" t="s">
        <v>61</v>
      </c>
      <c r="B85" s="3" t="s">
        <v>58</v>
      </c>
      <c r="C85" s="4">
        <v>2737194</v>
      </c>
      <c r="D85" s="3" t="s">
        <v>3</v>
      </c>
      <c r="E85" s="4">
        <v>0</v>
      </c>
      <c r="F85" s="4">
        <v>0</v>
      </c>
      <c r="G85" s="3" t="s">
        <v>3</v>
      </c>
      <c r="H85" s="4">
        <v>0</v>
      </c>
      <c r="I85" s="4">
        <v>0</v>
      </c>
      <c r="J85" s="3" t="s">
        <v>149</v>
      </c>
      <c r="K85" s="4">
        <v>2737194</v>
      </c>
      <c r="L85" s="4">
        <v>100</v>
      </c>
      <c r="M85" s="3" t="s">
        <v>3</v>
      </c>
      <c r="N85" s="4">
        <v>0</v>
      </c>
      <c r="O85" s="4">
        <v>0</v>
      </c>
      <c r="P85" s="3" t="s">
        <v>3</v>
      </c>
      <c r="Q85" s="4">
        <v>0</v>
      </c>
      <c r="R85" s="4">
        <v>0</v>
      </c>
      <c r="S85" s="3" t="s">
        <v>3</v>
      </c>
      <c r="T85" s="4">
        <v>0</v>
      </c>
      <c r="U85" s="4">
        <v>0</v>
      </c>
      <c r="V85" s="3" t="s">
        <v>3</v>
      </c>
      <c r="W85" s="4">
        <v>0</v>
      </c>
      <c r="X85" s="4">
        <v>0</v>
      </c>
    </row>
    <row r="86" spans="1:24" x14ac:dyDescent="0.2">
      <c r="A86" s="3" t="s">
        <v>62</v>
      </c>
      <c r="B86" s="3" t="s">
        <v>63</v>
      </c>
      <c r="C86" s="4">
        <v>2408382.62</v>
      </c>
      <c r="D86" s="3" t="s">
        <v>158</v>
      </c>
      <c r="E86" s="4">
        <v>2408382.62</v>
      </c>
      <c r="F86" s="4">
        <v>100</v>
      </c>
      <c r="G86" s="3" t="s">
        <v>3</v>
      </c>
      <c r="H86" s="4">
        <v>0</v>
      </c>
      <c r="I86" s="4">
        <v>0</v>
      </c>
      <c r="J86" s="3" t="s">
        <v>3</v>
      </c>
      <c r="K86" s="4">
        <v>0</v>
      </c>
      <c r="L86" s="4">
        <v>0</v>
      </c>
      <c r="M86" s="3" t="s">
        <v>3</v>
      </c>
      <c r="N86" s="4">
        <v>0</v>
      </c>
      <c r="O86" s="4">
        <v>0</v>
      </c>
      <c r="P86" s="3" t="s">
        <v>3</v>
      </c>
      <c r="Q86" s="4">
        <v>0</v>
      </c>
      <c r="R86" s="4">
        <v>0</v>
      </c>
      <c r="S86" s="3" t="s">
        <v>3</v>
      </c>
      <c r="T86" s="4">
        <v>0</v>
      </c>
      <c r="U86" s="4">
        <v>0</v>
      </c>
      <c r="V86" s="3" t="s">
        <v>3</v>
      </c>
      <c r="W86" s="4">
        <v>0</v>
      </c>
      <c r="X86" s="4">
        <v>0</v>
      </c>
    </row>
    <row r="87" spans="1:24" x14ac:dyDescent="0.2">
      <c r="A87" s="3" t="s">
        <v>62</v>
      </c>
      <c r="B87" s="3" t="s">
        <v>63</v>
      </c>
      <c r="C87" s="4">
        <v>2408382.62</v>
      </c>
      <c r="D87" s="3" t="s">
        <v>3</v>
      </c>
      <c r="E87" s="4">
        <v>0</v>
      </c>
      <c r="F87" s="4">
        <v>0</v>
      </c>
      <c r="G87" s="3" t="s">
        <v>148</v>
      </c>
      <c r="H87" s="4">
        <v>2408382.62</v>
      </c>
      <c r="I87" s="4">
        <v>100</v>
      </c>
      <c r="J87" s="3" t="s">
        <v>3</v>
      </c>
      <c r="K87" s="4">
        <v>0</v>
      </c>
      <c r="L87" s="4">
        <v>0</v>
      </c>
      <c r="M87" s="3" t="s">
        <v>3</v>
      </c>
      <c r="N87" s="4">
        <v>0</v>
      </c>
      <c r="O87" s="4">
        <v>0</v>
      </c>
      <c r="P87" s="3" t="s">
        <v>3</v>
      </c>
      <c r="Q87" s="4">
        <v>0</v>
      </c>
      <c r="R87" s="4">
        <v>0</v>
      </c>
      <c r="S87" s="3" t="s">
        <v>3</v>
      </c>
      <c r="T87" s="4">
        <v>0</v>
      </c>
      <c r="U87" s="4">
        <v>0</v>
      </c>
      <c r="V87" s="3" t="s">
        <v>3</v>
      </c>
      <c r="W87" s="4">
        <v>0</v>
      </c>
      <c r="X87" s="4">
        <v>0</v>
      </c>
    </row>
    <row r="88" spans="1:24" x14ac:dyDescent="0.2">
      <c r="A88" s="5" t="s">
        <v>62</v>
      </c>
      <c r="B88" s="5" t="s">
        <v>63</v>
      </c>
      <c r="C88" s="6">
        <v>2408382.62</v>
      </c>
      <c r="D88" s="5" t="s">
        <v>3</v>
      </c>
      <c r="E88" s="6">
        <v>0</v>
      </c>
      <c r="F88" s="6">
        <v>0</v>
      </c>
      <c r="G88" s="5" t="s">
        <v>3</v>
      </c>
      <c r="H88" s="6">
        <v>0</v>
      </c>
      <c r="I88" s="6">
        <v>0</v>
      </c>
      <c r="J88" s="5" t="s">
        <v>149</v>
      </c>
      <c r="K88" s="6">
        <v>2408382.62</v>
      </c>
      <c r="L88" s="6">
        <v>100</v>
      </c>
      <c r="M88" s="5" t="s">
        <v>3</v>
      </c>
      <c r="N88" s="6">
        <v>0</v>
      </c>
      <c r="O88" s="6">
        <v>0</v>
      </c>
      <c r="P88" s="5" t="s">
        <v>3</v>
      </c>
      <c r="Q88" s="6">
        <v>0</v>
      </c>
      <c r="R88" s="6">
        <v>0</v>
      </c>
      <c r="S88" s="5" t="s">
        <v>3</v>
      </c>
      <c r="T88" s="6">
        <v>0</v>
      </c>
      <c r="U88" s="6">
        <v>0</v>
      </c>
      <c r="V88" s="5" t="s">
        <v>3</v>
      </c>
      <c r="W88" s="6">
        <v>0</v>
      </c>
      <c r="X88" s="6">
        <v>0</v>
      </c>
    </row>
  </sheetData>
  <customSheetViews>
    <customSheetView guid="{D5AC779E-D503-434F-95B7-6943A553F039}" state="hidden">
      <selection sqref="A1:XFD1048576"/>
      <pageMargins left="0.7" right="0.7" top="0.75" bottom="0.75" header="0.3" footer="0.3"/>
    </customSheetView>
    <customSheetView guid="{29CE9395-F6D7-43E3-92AE-5EE4D3D38FC7}" state="hidden">
      <selection sqref="A1:XFD1048576"/>
      <pageMargins left="0.7" right="0.7" top="0.75" bottom="0.75" header="0.3" footer="0.3"/>
    </customSheetView>
    <customSheetView guid="{7F7B2B66-DA5C-4631-A01A-A4315BDFB3C9}" state="hidden">
      <selection sqref="A1:XFD1048576"/>
      <pageMargins left="0.7" right="0.7" top="0.75" bottom="0.75" header="0.3" footer="0.3"/>
    </customSheetView>
    <customSheetView guid="{EA309208-F142-4C06-8AD4-DBD3444E603C}" state="hidden">
      <selection sqref="A1:XFD1048576"/>
      <pageMargins left="0.7" right="0.7" top="0.75" bottom="0.75" header="0.3" footer="0.3"/>
    </customSheetView>
    <customSheetView guid="{D936C7B9-F0AE-40AA-94DD-6A1061F006D3}" state="hidden">
      <selection sqref="A1:XFD1048576"/>
      <pageMargins left="0.7" right="0.7" top="0.75" bottom="0.75" header="0.3" footer="0.3"/>
    </customSheetView>
    <customSheetView guid="{898DB7A8-8263-48E3-BE65-7C7A414F9860}" state="hidden">
      <selection sqref="A1:XFD1048576"/>
      <pageMargins left="0.7" right="0.7" top="0.75" bottom="0.75" header="0.3" footer="0.3"/>
    </customSheetView>
    <customSheetView guid="{47547CD0-4A0A-4E84-AF0B-19214A819809}" state="hidden">
      <selection sqref="A1:XFD1048576"/>
      <pageMargins left="0.7" right="0.7" top="0.75" bottom="0.75" header="0.3" footer="0.3"/>
    </customSheetView>
    <customSheetView guid="{EC670549-EFE5-48BC-80BC-B2C681C5CEB9}" state="hidden">
      <selection sqref="A1:XFD104857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SMF call results</vt:lpstr>
      <vt:lpstr>Project Codes of Dimension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Michal Pavlík</cp:lastModifiedBy>
  <dcterms:created xsi:type="dcterms:W3CDTF">2024-04-08T07:49:06Z</dcterms:created>
  <dcterms:modified xsi:type="dcterms:W3CDTF">2024-07-05T06:45:14Z</dcterms:modified>
</cp:coreProperties>
</file>